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606322\Downloads\"/>
    </mc:Choice>
  </mc:AlternateContent>
  <xr:revisionPtr revIDLastSave="0" documentId="8_{ABB2B002-7BD9-4522-8612-2F25D50DD21B}" xr6:coauthVersionLast="47" xr6:coauthVersionMax="47" xr10:uidLastSave="{00000000-0000-0000-0000-000000000000}"/>
  <workbookProtection workbookPassword="CA81" lockStructure="1"/>
  <bookViews>
    <workbookView xWindow="377" yWindow="377" windowWidth="11332" windowHeight="14640" activeTab="1" xr2:uid="{00000000-000D-0000-FFFF-FFFF00000000}"/>
  </bookViews>
  <sheets>
    <sheet name="男子S" sheetId="1" r:id="rId1"/>
    <sheet name="男子D" sheetId="2" r:id="rId2"/>
    <sheet name="女子S" sheetId="3" r:id="rId3"/>
    <sheet name="女子D" sheetId="4" r:id="rId4"/>
  </sheets>
  <definedNames>
    <definedName name="_xlnm.Print_Area" localSheetId="3">女子D!$B$14:$N$54</definedName>
    <definedName name="_xlnm.Print_Area" localSheetId="2">女子S!$B$14:$H$69</definedName>
    <definedName name="_xlnm.Print_Area" localSheetId="1">男子D!$B$14:$N$54</definedName>
    <definedName name="_xlnm.Print_Area" localSheetId="0">男子S!$B$14:$H$69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8" i="4" l="1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20" i="4"/>
  <c r="K58" i="3"/>
  <c r="Q16" i="4"/>
  <c r="K63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9" i="3"/>
  <c r="K60" i="3"/>
  <c r="K20" i="3"/>
  <c r="Q20" i="2"/>
  <c r="K16" i="3"/>
  <c r="Q48" i="2"/>
  <c r="K63" i="1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21" i="2"/>
  <c r="K20" i="1"/>
  <c r="Q16" i="2"/>
  <c r="K16" i="1"/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F49" i="4" l="1"/>
  <c r="Q49" i="4" s="1"/>
  <c r="Q47" i="4"/>
  <c r="F64" i="3"/>
  <c r="K64" i="3" s="1"/>
  <c r="K62" i="3"/>
  <c r="F49" i="2"/>
  <c r="Q49" i="2" s="1"/>
  <c r="Q47" i="2"/>
  <c r="K62" i="1"/>
  <c r="F64" i="1"/>
  <c r="K64" i="1" s="1"/>
</calcChain>
</file>

<file path=xl/sharedStrings.xml><?xml version="1.0" encoding="utf-8"?>
<sst xmlns="http://schemas.openxmlformats.org/spreadsheetml/2006/main" count="188" uniqueCount="53">
  <si>
    <t>名</t>
    <rPh sb="0" eb="1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</si>
  <si>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</si>
  <si>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</si>
  <si>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順位</t>
    <rPh sb="0" eb="2">
      <t>ジュンイ</t>
    </rPh>
    <phoneticPr fontId="1"/>
  </si>
  <si>
    <t>埼玉県高等学校体育連盟会長　様</t>
    <rPh sb="0" eb="3">
      <t>サイタマケン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1"/>
  </si>
  <si>
    <t>面</t>
    <rPh sb="0" eb="1">
      <t>メン</t>
    </rPh>
    <phoneticPr fontId="1"/>
  </si>
  <si>
    <t>提供できるコート数</t>
    <rPh sb="0" eb="2">
      <t>テイキョウ</t>
    </rPh>
    <rPh sb="8" eb="9">
      <t>スウ</t>
    </rPh>
    <phoneticPr fontId="1"/>
  </si>
  <si>
    <t>割当数</t>
    <rPh sb="0" eb="3">
      <t>ワリアテスウ</t>
    </rPh>
    <phoneticPr fontId="1"/>
  </si>
  <si>
    <t>高校番号</t>
    <rPh sb="0" eb="2">
      <t>コウコウ</t>
    </rPh>
    <rPh sb="2" eb="4">
      <t>バンゴウ</t>
    </rPh>
    <phoneticPr fontId="1"/>
  </si>
  <si>
    <t>上記の者は本校在学生徒であり、標記大会に出場することを認め、健康診断の結果、参加申込みいたします。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phoneticPr fontId="1"/>
  </si>
  <si>
    <t>姓</t>
    <rPh sb="0" eb="1">
      <t>セイ</t>
    </rPh>
    <phoneticPr fontId="1"/>
  </si>
  <si>
    <t>生年月日(西暦）
例：1995/10/20</t>
    <rPh sb="0" eb="2">
      <t>セイネン</t>
    </rPh>
    <rPh sb="2" eb="4">
      <t>ガッピ</t>
    </rPh>
    <rPh sb="5" eb="7">
      <t>セイレキ</t>
    </rPh>
    <rPh sb="9" eb="10">
      <t>レイ</t>
    </rPh>
    <phoneticPr fontId="1"/>
  </si>
  <si>
    <t>備考（戦績）
（学総地区・県大会）</t>
    <rPh sb="0" eb="2">
      <t>ビコウ</t>
    </rPh>
    <rPh sb="3" eb="5">
      <t>センセキ</t>
    </rPh>
    <rPh sb="8" eb="9">
      <t>ガク</t>
    </rPh>
    <rPh sb="9" eb="10">
      <t>ソウ</t>
    </rPh>
    <rPh sb="10" eb="12">
      <t>チク</t>
    </rPh>
    <rPh sb="13" eb="14">
      <t>ケン</t>
    </rPh>
    <rPh sb="14" eb="16">
      <t>タイカイ</t>
    </rPh>
    <phoneticPr fontId="1"/>
  </si>
  <si>
    <t>本</t>
    <rPh sb="0" eb="1">
      <t>ホン</t>
    </rPh>
    <phoneticPr fontId="1"/>
  </si>
  <si>
    <t>男子シングルス</t>
    <rPh sb="0" eb="2">
      <t>ダンシ</t>
    </rPh>
    <phoneticPr fontId="1"/>
  </si>
  <si>
    <t>備考（戦績）
（地区・県大会）</t>
    <rPh sb="0" eb="2">
      <t>ビコウ</t>
    </rPh>
    <rPh sb="3" eb="5">
      <t>センセキ</t>
    </rPh>
    <rPh sb="8" eb="10">
      <t>チク</t>
    </rPh>
    <rPh sb="11" eb="12">
      <t>ケン</t>
    </rPh>
    <rPh sb="12" eb="14">
      <t>タイカイ</t>
    </rPh>
    <phoneticPr fontId="1"/>
  </si>
  <si>
    <t>出場最大本数</t>
    <rPh sb="0" eb="2">
      <t>シュツジョウ</t>
    </rPh>
    <rPh sb="2" eb="4">
      <t>サイダイ</t>
    </rPh>
    <rPh sb="4" eb="6">
      <t>ホンスウ</t>
    </rPh>
    <phoneticPr fontId="1"/>
  </si>
  <si>
    <t>のセルのみ入力可能です</t>
    <rPh sb="5" eb="7">
      <t>ニュウリョク</t>
    </rPh>
    <rPh sb="7" eb="9">
      <t>カノウ</t>
    </rPh>
    <phoneticPr fontId="1"/>
  </si>
  <si>
    <t>※入力上のお願い</t>
    <rPh sb="1" eb="3">
      <t>ニュウリョク</t>
    </rPh>
    <rPh sb="3" eb="4">
      <t>ジョウ</t>
    </rPh>
    <rPh sb="6" eb="7">
      <t>ネガ</t>
    </rPh>
    <phoneticPr fontId="1"/>
  </si>
  <si>
    <t>手順1．</t>
    <rPh sb="0" eb="2">
      <t>テジュン</t>
    </rPh>
    <phoneticPr fontId="1"/>
  </si>
  <si>
    <t>手順2．</t>
    <rPh sb="0" eb="2">
      <t>テジュン</t>
    </rPh>
    <phoneticPr fontId="1"/>
  </si>
  <si>
    <t>手順3．</t>
    <rPh sb="0" eb="2">
      <t>テジュン</t>
    </rPh>
    <phoneticPr fontId="1"/>
  </si>
  <si>
    <t>手順4．</t>
    <rPh sb="0" eb="2">
      <t>テジュン</t>
    </rPh>
    <phoneticPr fontId="1"/>
  </si>
  <si>
    <t>手順5．</t>
    <rPh sb="0" eb="2">
      <t>テジュン</t>
    </rPh>
    <phoneticPr fontId="1"/>
  </si>
  <si>
    <t>↓水色枠線内が印刷領域となっています</t>
    <rPh sb="1" eb="3">
      <t>ミズイロ</t>
    </rPh>
    <rPh sb="3" eb="5">
      <t>ワクセン</t>
    </rPh>
    <rPh sb="5" eb="6">
      <t>ナイ</t>
    </rPh>
    <rPh sb="7" eb="9">
      <t>インサツ</t>
    </rPh>
    <rPh sb="9" eb="11">
      <t>リョウイキ</t>
    </rPh>
    <phoneticPr fontId="1"/>
  </si>
  <si>
    <t>↓エラー表示領域</t>
    <rPh sb="4" eb="6">
      <t>ヒョウジ</t>
    </rPh>
    <rPh sb="6" eb="8">
      <t>リョウイキ</t>
    </rPh>
    <phoneticPr fontId="1"/>
  </si>
  <si>
    <r>
      <t>ファイル名「00-△△高校大会申込.xls」の</t>
    </r>
    <r>
      <rPr>
        <b/>
        <sz val="11"/>
        <color indexed="10"/>
        <rFont val="ＭＳ Ｐゴシック"/>
        <family val="3"/>
        <charset val="128"/>
      </rPr>
      <t>00の部分に高校番号</t>
    </r>
    <r>
      <rPr>
        <b/>
        <sz val="11"/>
        <color indexed="30"/>
        <rFont val="ＭＳ Ｐゴシック"/>
        <family val="3"/>
        <charset val="128"/>
      </rPr>
      <t>を、</t>
    </r>
    <r>
      <rPr>
        <b/>
        <sz val="11"/>
        <color indexed="10"/>
        <rFont val="ＭＳ Ｐゴシック"/>
        <family val="3"/>
        <charset val="128"/>
      </rPr>
      <t>△△の部分を高校名</t>
    </r>
    <r>
      <rPr>
        <b/>
        <sz val="11"/>
        <color indexed="30"/>
        <rFont val="ＭＳ Ｐゴシック"/>
        <family val="3"/>
        <charset val="128"/>
      </rPr>
      <t>に書き換えて保存して下さい
例：高校番号1、県立浦和　 ファイル名→「01-県立浦和高校大会申込.xls」
　　高校番号19、与野高校　ファイル名→「19-与野高校大会申込.xls」</t>
    </r>
    <rPh sb="4" eb="5">
      <t>メイ</t>
    </rPh>
    <rPh sb="11" eb="13">
      <t>コウコウ</t>
    </rPh>
    <rPh sb="13" eb="15">
      <t>タイカイ</t>
    </rPh>
    <rPh sb="15" eb="17">
      <t>モウシコミ</t>
    </rPh>
    <rPh sb="26" eb="28">
      <t>ブブン</t>
    </rPh>
    <rPh sb="29" eb="31">
      <t>コウコウ</t>
    </rPh>
    <rPh sb="31" eb="33">
      <t>バンゴウ</t>
    </rPh>
    <rPh sb="38" eb="40">
      <t>ブブン</t>
    </rPh>
    <rPh sb="41" eb="44">
      <t>コウコウメイ</t>
    </rPh>
    <rPh sb="45" eb="46">
      <t>カ</t>
    </rPh>
    <rPh sb="47" eb="48">
      <t>カ</t>
    </rPh>
    <rPh sb="50" eb="52">
      <t>ホゾン</t>
    </rPh>
    <rPh sb="54" eb="55">
      <t>クダ</t>
    </rPh>
    <rPh sb="58" eb="59">
      <t>レイ</t>
    </rPh>
    <rPh sb="60" eb="62">
      <t>コウコウ</t>
    </rPh>
    <rPh sb="62" eb="64">
      <t>バンゴウ</t>
    </rPh>
    <rPh sb="66" eb="68">
      <t>ケンリツ</t>
    </rPh>
    <rPh sb="68" eb="70">
      <t>ウラワ</t>
    </rPh>
    <rPh sb="76" eb="77">
      <t>メイ</t>
    </rPh>
    <rPh sb="82" eb="84">
      <t>ケンリツ</t>
    </rPh>
    <rPh sb="84" eb="86">
      <t>ウラワ</t>
    </rPh>
    <rPh sb="107" eb="109">
      <t>ヨノ</t>
    </rPh>
    <rPh sb="109" eb="111">
      <t>コウコウ</t>
    </rPh>
    <rPh sb="122" eb="124">
      <t>ヨノ</t>
    </rPh>
    <phoneticPr fontId="1"/>
  </si>
  <si>
    <r>
      <t>同一校から男女、両方共参加する場合は、参加申込は</t>
    </r>
    <r>
      <rPr>
        <b/>
        <sz val="11"/>
        <color indexed="10"/>
        <rFont val="ＭＳ Ｐゴシック"/>
        <family val="3"/>
        <charset val="128"/>
      </rPr>
      <t>一つのファイル</t>
    </r>
    <r>
      <rPr>
        <b/>
        <sz val="11"/>
        <color indexed="30"/>
        <rFont val="ＭＳ Ｐゴシック"/>
        <family val="3"/>
        <charset val="128"/>
      </rPr>
      <t>にまとめて下さい</t>
    </r>
    <rPh sb="0" eb="3">
      <t>ドウイツコウ</t>
    </rPh>
    <rPh sb="5" eb="7">
      <t>ダンジョ</t>
    </rPh>
    <rPh sb="8" eb="10">
      <t>リョウホウ</t>
    </rPh>
    <rPh sb="10" eb="11">
      <t>トモ</t>
    </rPh>
    <rPh sb="11" eb="13">
      <t>サンカ</t>
    </rPh>
    <rPh sb="15" eb="17">
      <t>バアイ</t>
    </rPh>
    <rPh sb="19" eb="21">
      <t>サンカ</t>
    </rPh>
    <rPh sb="21" eb="23">
      <t>モウシコミ</t>
    </rPh>
    <rPh sb="24" eb="25">
      <t>ヒト</t>
    </rPh>
    <rPh sb="36" eb="37">
      <t>クダ</t>
    </rPh>
    <phoneticPr fontId="1"/>
  </si>
  <si>
    <t>男子ダブルス</t>
    <rPh sb="0" eb="2">
      <t>ダンシ</t>
    </rPh>
    <phoneticPr fontId="1"/>
  </si>
  <si>
    <t>その他</t>
    <rPh sb="2" eb="3">
      <t>タ</t>
    </rPh>
    <phoneticPr fontId="1"/>
  </si>
  <si>
    <t>女子シングルス</t>
    <rPh sb="0" eb="2">
      <t>ジョシ</t>
    </rPh>
    <phoneticPr fontId="1"/>
  </si>
  <si>
    <t>女子ダブルス</t>
    <rPh sb="0" eb="2">
      <t>ジョシ</t>
    </rPh>
    <phoneticPr fontId="1"/>
  </si>
  <si>
    <t>右下の「エラー領域」上にエラー表示が無いことを確認して下さい</t>
    <rPh sb="0" eb="2">
      <t>ミギシタ</t>
    </rPh>
    <rPh sb="7" eb="9">
      <t>リョウイキ</t>
    </rPh>
    <rPh sb="10" eb="11">
      <t>ジョウ</t>
    </rPh>
    <rPh sb="15" eb="17">
      <t>ヒョウジ</t>
    </rPh>
    <rPh sb="18" eb="19">
      <t>ナ</t>
    </rPh>
    <rPh sb="23" eb="25">
      <t>カクニン</t>
    </rPh>
    <rPh sb="27" eb="28">
      <t>クダ</t>
    </rPh>
    <phoneticPr fontId="1"/>
  </si>
  <si>
    <t>※ 大会申込の手順　(お手数をおかけしますが、確認をお願いいたします。）</t>
    <rPh sb="2" eb="4">
      <t>タイカイ</t>
    </rPh>
    <rPh sb="4" eb="6">
      <t>モウシコミ</t>
    </rPh>
    <rPh sb="7" eb="9">
      <t>テジュン</t>
    </rPh>
    <rPh sb="12" eb="14">
      <t>テスウ</t>
    </rPh>
    <rPh sb="23" eb="25">
      <t>カクニン</t>
    </rPh>
    <rPh sb="27" eb="28">
      <t>ネガ</t>
    </rPh>
    <phoneticPr fontId="1"/>
  </si>
  <si>
    <t>〇〇高等学校長</t>
    <rPh sb="2" eb="4">
      <t>コウトウ</t>
    </rPh>
    <rPh sb="4" eb="6">
      <t>ガッコウ</t>
    </rPh>
    <rPh sb="6" eb="7">
      <t>チョウ</t>
    </rPh>
    <phoneticPr fontId="1"/>
  </si>
  <si>
    <t>〇〇　〇〇　　　　　　　　　　印</t>
    <rPh sb="15" eb="16">
      <t>イン</t>
    </rPh>
    <phoneticPr fontId="1"/>
  </si>
  <si>
    <t>〇〇高等学校長</t>
    <rPh sb="2" eb="4">
      <t>コウトウ</t>
    </rPh>
    <rPh sb="4" eb="7">
      <t>ガッコウチョウ</t>
    </rPh>
    <phoneticPr fontId="1"/>
  </si>
  <si>
    <t>〇〇　〇〇　　　　　　　　　印</t>
    <rPh sb="14" eb="15">
      <t>イン</t>
    </rPh>
    <phoneticPr fontId="1"/>
  </si>
  <si>
    <t>△△高等学校</t>
    <rPh sb="2" eb="4">
      <t>コウトウ</t>
    </rPh>
    <rPh sb="4" eb="6">
      <t>ガッコウ</t>
    </rPh>
    <phoneticPr fontId="1"/>
  </si>
  <si>
    <t>△△高等学校</t>
    <rPh sb="0" eb="6">
      <t>サンカクサンカクコウトウガッコウ</t>
    </rPh>
    <phoneticPr fontId="1"/>
  </si>
  <si>
    <t>電子メール
送付先（Excelデータ）</t>
    <rPh sb="0" eb="2">
      <t>デンシ</t>
    </rPh>
    <rPh sb="6" eb="9">
      <t>ソウフサキ</t>
    </rPh>
    <phoneticPr fontId="1"/>
  </si>
  <si>
    <t>電子メール
送付先（PDFデータ）</t>
    <rPh sb="0" eb="2">
      <t>デンシ</t>
    </rPh>
    <rPh sb="6" eb="9">
      <t>ソウフサキ</t>
    </rPh>
    <phoneticPr fontId="1"/>
  </si>
  <si>
    <t>yamada.atsushi.d0@spec.ed.jp　（与野高等学校　山田　篤史）</t>
    <rPh sb="30" eb="32">
      <t>ヨノ</t>
    </rPh>
    <rPh sb="32" eb="36">
      <t>コウトウガッコウ</t>
    </rPh>
    <rPh sb="37" eb="39">
      <t>ヤマダ</t>
    </rPh>
    <rPh sb="40" eb="42">
      <t>アツシ</t>
    </rPh>
    <phoneticPr fontId="1"/>
  </si>
  <si>
    <t>大会申込書（このExcelファイル）に関して不明な点がある場合は以下までご連絡下さい
　与野高等学校　山田　篤史　携帯TEL：090-6018-3015</t>
    <rPh sb="0" eb="2">
      <t>タイカイ</t>
    </rPh>
    <rPh sb="2" eb="4">
      <t>モウシコミ</t>
    </rPh>
    <rPh sb="4" eb="5">
      <t>ショ</t>
    </rPh>
    <rPh sb="19" eb="20">
      <t>カン</t>
    </rPh>
    <rPh sb="22" eb="24">
      <t>フメイ</t>
    </rPh>
    <rPh sb="25" eb="26">
      <t>テン</t>
    </rPh>
    <rPh sb="29" eb="31">
      <t>バアイ</t>
    </rPh>
    <rPh sb="32" eb="34">
      <t>イカ</t>
    </rPh>
    <rPh sb="37" eb="39">
      <t>レンラク</t>
    </rPh>
    <rPh sb="39" eb="40">
      <t>クダ</t>
    </rPh>
    <rPh sb="44" eb="46">
      <t>ヨノ</t>
    </rPh>
    <rPh sb="46" eb="50">
      <t>コウトウガッコウ</t>
    </rPh>
    <rPh sb="51" eb="53">
      <t>ヤマダ</t>
    </rPh>
    <rPh sb="54" eb="56">
      <t>アツシ</t>
    </rPh>
    <rPh sb="57" eb="59">
      <t>ケイタイ</t>
    </rPh>
    <phoneticPr fontId="1"/>
  </si>
  <si>
    <r>
      <t>このExcelファイルは添付ファイルにて、以下のアドレスまで</t>
    </r>
    <r>
      <rPr>
        <b/>
        <sz val="11"/>
        <color indexed="10"/>
        <rFont val="ＭＳ Ｐゴシック"/>
        <family val="3"/>
        <charset val="128"/>
      </rPr>
      <t>電子メール</t>
    </r>
    <r>
      <rPr>
        <b/>
        <sz val="11"/>
        <color indexed="30"/>
        <rFont val="ＭＳ Ｐゴシック"/>
        <family val="3"/>
        <charset val="128"/>
      </rPr>
      <t>で送付して下さい
なお、メール送信後、メール受信の</t>
    </r>
    <r>
      <rPr>
        <b/>
        <sz val="11"/>
        <color indexed="10"/>
        <rFont val="ＭＳ Ｐゴシック"/>
        <family val="3"/>
        <charset val="128"/>
      </rPr>
      <t>確認メールが自動送信されます</t>
    </r>
    <r>
      <rPr>
        <b/>
        <sz val="11"/>
        <color indexed="30"/>
        <rFont val="ＭＳ Ｐゴシック"/>
        <family val="3"/>
        <charset val="128"/>
      </rPr>
      <t xml:space="preserve">
（しばらくたって、メールが届かない場合はアドレスを確認し、再度送付をお願いします）
送付</t>
    </r>
    <r>
      <rPr>
        <b/>
        <sz val="16"/>
        <color indexed="10"/>
        <rFont val="ＭＳ Ｐゴシック"/>
        <family val="3"/>
        <charset val="128"/>
      </rPr>
      <t>〆切：2026年4月2日 12:00 締切</t>
    </r>
    <r>
      <rPr>
        <b/>
        <sz val="11"/>
        <color indexed="30"/>
        <rFont val="ＭＳ Ｐゴシック"/>
        <family val="3"/>
        <charset val="128"/>
      </rPr>
      <t>でお願いします</t>
    </r>
    <rPh sb="12" eb="14">
      <t>テンプ</t>
    </rPh>
    <rPh sb="30" eb="32">
      <t>デンシ</t>
    </rPh>
    <rPh sb="36" eb="38">
      <t>ソウフ</t>
    </rPh>
    <rPh sb="40" eb="41">
      <t>クダ</t>
    </rPh>
    <rPh sb="50" eb="53">
      <t>ソウシンゴ</t>
    </rPh>
    <rPh sb="57" eb="59">
      <t>ジュシン</t>
    </rPh>
    <rPh sb="60" eb="62">
      <t>カクニン</t>
    </rPh>
    <rPh sb="66" eb="68">
      <t>ジドウ</t>
    </rPh>
    <rPh sb="88" eb="89">
      <t>トド</t>
    </rPh>
    <rPh sb="92" eb="94">
      <t>バアイ</t>
    </rPh>
    <rPh sb="100" eb="102">
      <t>カクニン</t>
    </rPh>
    <rPh sb="104" eb="106">
      <t>サイド</t>
    </rPh>
    <rPh sb="106" eb="108">
      <t>ソウフ</t>
    </rPh>
    <rPh sb="110" eb="111">
      <t>ネガ</t>
    </rPh>
    <rPh sb="117" eb="119">
      <t>ソウフ</t>
    </rPh>
    <rPh sb="119" eb="121">
      <t>シメキリ</t>
    </rPh>
    <rPh sb="126" eb="127">
      <t>ネン</t>
    </rPh>
    <rPh sb="128" eb="129">
      <t>ガツ</t>
    </rPh>
    <rPh sb="130" eb="131">
      <t>ニチ</t>
    </rPh>
    <rPh sb="138" eb="140">
      <t>シメキリ</t>
    </rPh>
    <rPh sb="142" eb="143">
      <t>ネガ</t>
    </rPh>
    <phoneticPr fontId="1"/>
  </si>
  <si>
    <r>
      <t>このファイルを印刷したものに</t>
    </r>
    <r>
      <rPr>
        <b/>
        <sz val="11"/>
        <color indexed="10"/>
        <rFont val="ＭＳ Ｐゴシック"/>
        <family val="3"/>
        <charset val="128"/>
      </rPr>
      <t>職印を押し</t>
    </r>
    <r>
      <rPr>
        <b/>
        <sz val="11"/>
        <color indexed="30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PDFファイルに読み取り</t>
    </r>
    <r>
      <rPr>
        <b/>
        <sz val="11"/>
        <color indexed="30"/>
        <rFont val="ＭＳ Ｐゴシック"/>
        <family val="3"/>
        <charset val="128"/>
      </rPr>
      <t>、鳩ケ谷高校 府川</t>
    </r>
    <r>
      <rPr>
        <b/>
        <sz val="11"/>
        <color indexed="10"/>
        <rFont val="ＭＳ Ｐゴシック"/>
        <family val="3"/>
        <charset val="128"/>
      </rPr>
      <t>先生宛に電子メール</t>
    </r>
    <r>
      <rPr>
        <b/>
        <sz val="11"/>
        <color rgb="FF0070C0"/>
        <rFont val="ＭＳ Ｐゴシック"/>
        <family val="3"/>
        <charset val="128"/>
      </rPr>
      <t>で添付してください</t>
    </r>
    <r>
      <rPr>
        <b/>
        <sz val="11"/>
        <color indexed="30"/>
        <rFont val="ＭＳ Ｐゴシック"/>
        <family val="3"/>
        <charset val="128"/>
      </rPr>
      <t xml:space="preserve">
送付</t>
    </r>
    <r>
      <rPr>
        <b/>
        <sz val="16"/>
        <color indexed="10"/>
        <rFont val="ＭＳ Ｐゴシック"/>
        <family val="3"/>
        <charset val="128"/>
      </rPr>
      <t>〆切：2026年4月2日 12:00必着</t>
    </r>
    <r>
      <rPr>
        <b/>
        <sz val="11"/>
        <color indexed="30"/>
        <rFont val="ＭＳ Ｐゴシック"/>
        <family val="3"/>
        <charset val="128"/>
      </rPr>
      <t>でお願いします。なお、職印が押されたもの</t>
    </r>
    <r>
      <rPr>
        <b/>
        <sz val="11"/>
        <color rgb="FFFF0000"/>
        <rFont val="ＭＳ Ｐゴシック"/>
        <family val="3"/>
        <charset val="128"/>
      </rPr>
      <t>は代表者会議当日に持参</t>
    </r>
    <r>
      <rPr>
        <b/>
        <sz val="11"/>
        <color indexed="30"/>
        <rFont val="ＭＳ Ｐゴシック"/>
        <family val="3"/>
        <charset val="128"/>
      </rPr>
      <t>して下さい
（申し訳ございませんが、この申込用紙は手書きには対応しておりません。）</t>
    </r>
    <rPh sb="7" eb="9">
      <t>インサツ</t>
    </rPh>
    <rPh sb="14" eb="16">
      <t>ショクイン</t>
    </rPh>
    <rPh sb="17" eb="18">
      <t>オ</t>
    </rPh>
    <rPh sb="28" eb="29">
      <t>ヨ</t>
    </rPh>
    <rPh sb="30" eb="31">
      <t>ト</t>
    </rPh>
    <rPh sb="33" eb="36">
      <t>ハトガヤ</t>
    </rPh>
    <rPh sb="39" eb="41">
      <t>フカワ</t>
    </rPh>
    <rPh sb="41" eb="43">
      <t>センセイ</t>
    </rPh>
    <rPh sb="43" eb="44">
      <t>アテ</t>
    </rPh>
    <rPh sb="45" eb="47">
      <t>デンシ</t>
    </rPh>
    <rPh sb="51" eb="53">
      <t>テンプ</t>
    </rPh>
    <rPh sb="60" eb="62">
      <t>ソウフ</t>
    </rPh>
    <rPh sb="69" eb="70">
      <t>ネン</t>
    </rPh>
    <rPh sb="71" eb="72">
      <t>ガツ</t>
    </rPh>
    <rPh sb="73" eb="74">
      <t>ニチ</t>
    </rPh>
    <rPh sb="93" eb="95">
      <t>ショクイン</t>
    </rPh>
    <rPh sb="96" eb="97">
      <t>オ</t>
    </rPh>
    <rPh sb="103" eb="106">
      <t>ダイヒョウシャ</t>
    </rPh>
    <rPh sb="106" eb="108">
      <t>カイギ</t>
    </rPh>
    <rPh sb="108" eb="110">
      <t>トウジツ</t>
    </rPh>
    <rPh sb="111" eb="113">
      <t>ジサン</t>
    </rPh>
    <rPh sb="115" eb="116">
      <t>クダ</t>
    </rPh>
    <rPh sb="120" eb="121">
      <t>モウ</t>
    </rPh>
    <rPh sb="122" eb="123">
      <t>ワケ</t>
    </rPh>
    <rPh sb="133" eb="135">
      <t>モウシコミ</t>
    </rPh>
    <rPh sb="135" eb="137">
      <t>ヨウシ</t>
    </rPh>
    <rPh sb="138" eb="140">
      <t>テガ</t>
    </rPh>
    <rPh sb="143" eb="145">
      <t>タイオウ</t>
    </rPh>
    <phoneticPr fontId="1"/>
  </si>
  <si>
    <t>令和8年度学総大会 テニス競技 参加申込書</t>
    <rPh sb="0" eb="2">
      <t>レイワ</t>
    </rPh>
    <rPh sb="3" eb="5">
      <t>ネンド</t>
    </rPh>
    <rPh sb="5" eb="6">
      <t>ガク</t>
    </rPh>
    <rPh sb="6" eb="7">
      <t>ソウ</t>
    </rPh>
    <rPh sb="7" eb="9">
      <t>タイカイ</t>
    </rPh>
    <rPh sb="13" eb="15">
      <t>キョウギ</t>
    </rPh>
    <rPh sb="16" eb="18">
      <t>サンカ</t>
    </rPh>
    <rPh sb="18" eb="21">
      <t>モウシコミショ</t>
    </rPh>
    <phoneticPr fontId="1"/>
  </si>
  <si>
    <t>令和　8年　〇月　〇日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</si>
  <si>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izumi.yuuki.73@spec.ed.jp　（上尾鷹の台高等学校　和泉　勇輝）</t>
    <rPh sb="27" eb="29">
      <t>アゲオ</t>
    </rPh>
    <rPh sb="29" eb="30">
      <t>タカ</t>
    </rPh>
    <rPh sb="31" eb="32">
      <t>ダイ</t>
    </rPh>
    <rPh sb="32" eb="36">
      <t>コウトウガッコウ</t>
    </rPh>
    <rPh sb="37" eb="39">
      <t>イズミ</t>
    </rPh>
    <rPh sb="40" eb="42">
      <t>ユウキ</t>
    </rPh>
    <phoneticPr fontId="1"/>
  </si>
  <si>
    <r>
      <t>このファイルを印刷したものに</t>
    </r>
    <r>
      <rPr>
        <b/>
        <sz val="11"/>
        <color indexed="10"/>
        <rFont val="ＭＳ Ｐゴシック"/>
        <family val="3"/>
        <charset val="128"/>
      </rPr>
      <t>職印を押し</t>
    </r>
    <r>
      <rPr>
        <b/>
        <sz val="11"/>
        <color indexed="30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PDFファイルに読み取り</t>
    </r>
    <r>
      <rPr>
        <b/>
        <sz val="11"/>
        <color indexed="30"/>
        <rFont val="ＭＳ Ｐゴシック"/>
        <family val="3"/>
        <charset val="128"/>
      </rPr>
      <t>、上尾鷹の台高校 和泉</t>
    </r>
    <r>
      <rPr>
        <b/>
        <sz val="11"/>
        <color indexed="10"/>
        <rFont val="ＭＳ Ｐゴシック"/>
        <family val="3"/>
        <charset val="128"/>
      </rPr>
      <t>先生宛に電子メール</t>
    </r>
    <r>
      <rPr>
        <b/>
        <sz val="11"/>
        <color rgb="FF0070C0"/>
        <rFont val="ＭＳ Ｐゴシック"/>
        <family val="3"/>
        <charset val="128"/>
      </rPr>
      <t>で添付してください</t>
    </r>
    <r>
      <rPr>
        <b/>
        <sz val="11"/>
        <color indexed="30"/>
        <rFont val="ＭＳ Ｐゴシック"/>
        <family val="3"/>
        <charset val="128"/>
      </rPr>
      <t xml:space="preserve">
送付</t>
    </r>
    <r>
      <rPr>
        <b/>
        <sz val="16"/>
        <color indexed="10"/>
        <rFont val="ＭＳ Ｐゴシック"/>
        <family val="3"/>
        <charset val="128"/>
      </rPr>
      <t>〆切：2026年4月2日 12:00必着</t>
    </r>
    <r>
      <rPr>
        <b/>
        <sz val="11"/>
        <color indexed="30"/>
        <rFont val="ＭＳ Ｐゴシック"/>
        <family val="3"/>
        <charset val="128"/>
      </rPr>
      <t>でお願いします。なお、職印が押されたもの</t>
    </r>
    <r>
      <rPr>
        <b/>
        <sz val="11"/>
        <color rgb="FFFF0000"/>
        <rFont val="ＭＳ Ｐゴシック"/>
        <family val="3"/>
        <charset val="128"/>
      </rPr>
      <t>は代表者会議当日に持参</t>
    </r>
    <r>
      <rPr>
        <b/>
        <sz val="11"/>
        <color indexed="30"/>
        <rFont val="ＭＳ Ｐゴシック"/>
        <family val="3"/>
        <charset val="128"/>
      </rPr>
      <t>して下さい
（申し訳ございませんが、この申込用紙は手書きには対応しておりません。）</t>
    </r>
    <rPh sb="7" eb="9">
      <t>インサツ</t>
    </rPh>
    <rPh sb="14" eb="16">
      <t>ショクイン</t>
    </rPh>
    <rPh sb="17" eb="18">
      <t>オ</t>
    </rPh>
    <rPh sb="28" eb="29">
      <t>ヨ</t>
    </rPh>
    <rPh sb="30" eb="31">
      <t>ト</t>
    </rPh>
    <rPh sb="33" eb="36">
      <t>アゲオタカ</t>
    </rPh>
    <rPh sb="37" eb="38">
      <t>ダイ</t>
    </rPh>
    <rPh sb="41" eb="43">
      <t>イズミ</t>
    </rPh>
    <rPh sb="43" eb="45">
      <t>センセイ</t>
    </rPh>
    <rPh sb="45" eb="46">
      <t>アテ</t>
    </rPh>
    <rPh sb="47" eb="49">
      <t>デンシ</t>
    </rPh>
    <rPh sb="53" eb="55">
      <t>テンプ</t>
    </rPh>
    <rPh sb="62" eb="64">
      <t>ソウフ</t>
    </rPh>
    <rPh sb="71" eb="72">
      <t>ネン</t>
    </rPh>
    <rPh sb="73" eb="74">
      <t>ガツ</t>
    </rPh>
    <rPh sb="75" eb="76">
      <t>ニチ</t>
    </rPh>
    <rPh sb="95" eb="97">
      <t>ショクイン</t>
    </rPh>
    <rPh sb="98" eb="99">
      <t>オ</t>
    </rPh>
    <rPh sb="105" eb="108">
      <t>ダイヒョウシャ</t>
    </rPh>
    <rPh sb="108" eb="110">
      <t>カイギ</t>
    </rPh>
    <rPh sb="110" eb="112">
      <t>トウジツ</t>
    </rPh>
    <rPh sb="113" eb="115">
      <t>ジサン</t>
    </rPh>
    <rPh sb="117" eb="118">
      <t>クダ</t>
    </rPh>
    <rPh sb="122" eb="123">
      <t>モウ</t>
    </rPh>
    <rPh sb="124" eb="125">
      <t>ワケ</t>
    </rPh>
    <rPh sb="135" eb="137">
      <t>モウシコミ</t>
    </rPh>
    <rPh sb="137" eb="139">
      <t>ヨウシ</t>
    </rPh>
    <rPh sb="140" eb="142">
      <t>テガ</t>
    </rPh>
    <rPh sb="145" eb="147">
      <t>タイオウ</t>
    </rPh>
    <phoneticPr fontId="1"/>
  </si>
  <si>
    <r>
      <rPr>
        <b/>
        <sz val="11"/>
        <color rgb="FFFF0000"/>
        <rFont val="ＭＳ Ｐゴシック"/>
        <family val="3"/>
        <charset val="128"/>
      </rPr>
      <t>〇令和7年度新人南部地区大会シングルスベスト６４位上およびダブルス３２位以上</t>
    </r>
    <r>
      <rPr>
        <b/>
        <sz val="11"/>
        <color indexed="30"/>
        <rFont val="ＭＳ Ｐゴシック"/>
        <family val="3"/>
        <charset val="128"/>
      </rPr>
      <t>の戦績を
持つものは備考欄に戦績を記入して下さい
〇</t>
    </r>
    <r>
      <rPr>
        <b/>
        <sz val="11"/>
        <color indexed="10"/>
        <rFont val="ＭＳ Ｐゴシック"/>
        <family val="3"/>
        <charset val="128"/>
      </rPr>
      <t>顕著な成績（県大会上位進出者など）</t>
    </r>
    <r>
      <rPr>
        <b/>
        <sz val="11"/>
        <color rgb="FFFF0000"/>
        <rFont val="ＭＳ Ｐゴシック"/>
        <family val="3"/>
        <charset val="128"/>
      </rPr>
      <t>を持つ新入部員</t>
    </r>
    <r>
      <rPr>
        <b/>
        <sz val="11"/>
        <color indexed="30"/>
        <rFont val="ＭＳ Ｐゴシック"/>
        <family val="3"/>
        <charset val="128"/>
      </rPr>
      <t xml:space="preserve">がいる場合は備考欄に戦績を記入し、
</t>
    </r>
    <r>
      <rPr>
        <b/>
        <sz val="11"/>
        <color indexed="10"/>
        <rFont val="ＭＳ Ｐゴシック"/>
        <family val="3"/>
        <charset val="128"/>
      </rPr>
      <t>浦和学院高校中村先生(e-mail： street.tennis.1986@gmail.com)</t>
    </r>
    <r>
      <rPr>
        <b/>
        <sz val="11"/>
        <color indexed="30"/>
        <rFont val="ＭＳ Ｐゴシック"/>
        <family val="3"/>
        <charset val="128"/>
      </rPr>
      <t>までご連絡下さい
〇</t>
    </r>
    <r>
      <rPr>
        <b/>
        <sz val="11"/>
        <color rgb="FFFF0000"/>
        <rFont val="ＭＳ Ｐゴシック"/>
        <family val="3"/>
        <charset val="128"/>
      </rPr>
      <t>組み合わせ会議当日午前９時までは、ケガ等を理由とした登録選手の変更ができます。</t>
    </r>
    <r>
      <rPr>
        <b/>
        <sz val="11"/>
        <color indexed="30"/>
        <rFont val="ＭＳ Ｐゴシック"/>
        <family val="3"/>
        <charset val="128"/>
      </rPr>
      <t>以前のように、この登録用紙に補欠選手を記載する必要はありません。南部地区委員長へご連絡ください。</t>
    </r>
    <rPh sb="1" eb="3">
      <t>レイワ</t>
    </rPh>
    <rPh sb="6" eb="8">
      <t>シンジン</t>
    </rPh>
    <rPh sb="24" eb="26">
      <t>イジョウ</t>
    </rPh>
    <rPh sb="39" eb="41">
      <t>センセキ</t>
    </rPh>
    <rPh sb="43" eb="44">
      <t>モ</t>
    </rPh>
    <rPh sb="48" eb="51">
      <t>ビコウラン</t>
    </rPh>
    <rPh sb="52" eb="54">
      <t>センセキ</t>
    </rPh>
    <rPh sb="55" eb="57">
      <t>キニュウ</t>
    </rPh>
    <rPh sb="59" eb="60">
      <t>クダ</t>
    </rPh>
    <rPh sb="64" eb="66">
      <t>ケンチョ</t>
    </rPh>
    <rPh sb="67" eb="69">
      <t>セイセキ</t>
    </rPh>
    <rPh sb="70" eb="71">
      <t>ケン</t>
    </rPh>
    <rPh sb="71" eb="73">
      <t>タイカイ</t>
    </rPh>
    <rPh sb="73" eb="75">
      <t>ジョウイ</t>
    </rPh>
    <rPh sb="75" eb="77">
      <t>シンシュツ</t>
    </rPh>
    <rPh sb="77" eb="78">
      <t>シャ</t>
    </rPh>
    <rPh sb="82" eb="83">
      <t>モ</t>
    </rPh>
    <rPh sb="84" eb="86">
      <t>シンニュウ</t>
    </rPh>
    <rPh sb="86" eb="88">
      <t>ブイン</t>
    </rPh>
    <rPh sb="91" eb="93">
      <t>バアイ</t>
    </rPh>
    <rPh sb="94" eb="97">
      <t>ビコウラン</t>
    </rPh>
    <rPh sb="98" eb="100">
      <t>センセキ</t>
    </rPh>
    <rPh sb="101" eb="103">
      <t>キニュウ</t>
    </rPh>
    <rPh sb="106" eb="108">
      <t>ウラワ</t>
    </rPh>
    <rPh sb="108" eb="110">
      <t>ガクイン</t>
    </rPh>
    <rPh sb="110" eb="112">
      <t>コウコウ</t>
    </rPh>
    <rPh sb="112" eb="114">
      <t>ナカムラ</t>
    </rPh>
    <rPh sb="114" eb="116">
      <t>センセイ</t>
    </rPh>
    <rPh sb="157" eb="159">
      <t>レンラク</t>
    </rPh>
    <rPh sb="159" eb="160">
      <t>クダ</t>
    </rPh>
    <rPh sb="235" eb="242">
      <t>ナンブチクイインチョウ</t>
    </rPh>
    <rPh sb="244" eb="246">
      <t>レンラク</t>
    </rPh>
    <phoneticPr fontId="1"/>
  </si>
  <si>
    <r>
      <t>〇令和7年度新人南部地区大会シングルスベスト６４位上およびダブルス３２位以上</t>
    </r>
    <r>
      <rPr>
        <b/>
        <sz val="11"/>
        <color indexed="30"/>
        <rFont val="ＭＳ Ｐゴシック"/>
        <family val="3"/>
        <charset val="128"/>
      </rPr>
      <t>の戦績を
持つものは備考欄に戦績を記入して下さい
〇</t>
    </r>
    <r>
      <rPr>
        <b/>
        <sz val="11"/>
        <color indexed="10"/>
        <rFont val="ＭＳ Ｐゴシック"/>
        <family val="3"/>
        <charset val="128"/>
      </rPr>
      <t>顕著な成績（県大会上位進出者など）</t>
    </r>
    <r>
      <rPr>
        <b/>
        <sz val="11"/>
        <color rgb="FFFF0000"/>
        <rFont val="ＭＳ Ｐゴシック"/>
        <family val="3"/>
        <charset val="128"/>
      </rPr>
      <t>を持つ新入部員</t>
    </r>
    <r>
      <rPr>
        <b/>
        <sz val="11"/>
        <color indexed="30"/>
        <rFont val="ＭＳ Ｐゴシック"/>
        <family val="3"/>
        <charset val="128"/>
      </rPr>
      <t xml:space="preserve">がいる場合は備考欄に戦績を記入し、
</t>
    </r>
    <r>
      <rPr>
        <b/>
        <sz val="11"/>
        <color indexed="10"/>
        <rFont val="ＭＳ Ｐゴシック"/>
        <family val="3"/>
        <charset val="128"/>
      </rPr>
      <t>浦和学院高校中村先生(e-mail： street.tennis.1986@gmail.com)</t>
    </r>
    <r>
      <rPr>
        <b/>
        <sz val="11"/>
        <color indexed="30"/>
        <rFont val="ＭＳ Ｐゴシック"/>
        <family val="3"/>
        <charset val="128"/>
      </rPr>
      <t>までご連絡下さい
〇</t>
    </r>
    <r>
      <rPr>
        <b/>
        <sz val="11"/>
        <color rgb="FFFF0000"/>
        <rFont val="ＭＳ Ｐゴシック"/>
        <family val="3"/>
        <charset val="128"/>
      </rPr>
      <t>組み合わせ会議当日午前９時までは、ケガ等を理由とした登録選手の変更ができます。</t>
    </r>
    <r>
      <rPr>
        <b/>
        <sz val="11"/>
        <color indexed="30"/>
        <rFont val="ＭＳ Ｐゴシック"/>
        <family val="3"/>
        <charset val="128"/>
      </rPr>
      <t>以前のように、この登録用紙に補欠選手を記載する必要はありません。南部地区委員長へご連絡ください。</t>
    </r>
    <rPh sb="1" eb="3">
      <t>レイワ</t>
    </rPh>
    <rPh sb="6" eb="8">
      <t>シンジン</t>
    </rPh>
    <rPh sb="24" eb="26">
      <t>イジョウ</t>
    </rPh>
    <rPh sb="39" eb="41">
      <t>センセキ</t>
    </rPh>
    <rPh sb="43" eb="44">
      <t>モ</t>
    </rPh>
    <rPh sb="48" eb="51">
      <t>ビコウラン</t>
    </rPh>
    <rPh sb="52" eb="54">
      <t>センセキ</t>
    </rPh>
    <rPh sb="55" eb="57">
      <t>キニュウ</t>
    </rPh>
    <rPh sb="59" eb="60">
      <t>クダ</t>
    </rPh>
    <rPh sb="64" eb="66">
      <t>ケンチョ</t>
    </rPh>
    <rPh sb="67" eb="69">
      <t>セイセキ</t>
    </rPh>
    <rPh sb="70" eb="71">
      <t>ケン</t>
    </rPh>
    <rPh sb="71" eb="73">
      <t>タイカイ</t>
    </rPh>
    <rPh sb="73" eb="75">
      <t>ジョウイ</t>
    </rPh>
    <rPh sb="75" eb="77">
      <t>シンシュツ</t>
    </rPh>
    <rPh sb="77" eb="78">
      <t>シャ</t>
    </rPh>
    <rPh sb="82" eb="83">
      <t>モ</t>
    </rPh>
    <rPh sb="84" eb="86">
      <t>シンニュウ</t>
    </rPh>
    <rPh sb="86" eb="88">
      <t>ブイン</t>
    </rPh>
    <rPh sb="91" eb="93">
      <t>バアイ</t>
    </rPh>
    <rPh sb="94" eb="97">
      <t>ビコウラン</t>
    </rPh>
    <rPh sb="98" eb="100">
      <t>センセキ</t>
    </rPh>
    <rPh sb="101" eb="103">
      <t>キニュウ</t>
    </rPh>
    <rPh sb="106" eb="108">
      <t>ウラワ</t>
    </rPh>
    <rPh sb="108" eb="110">
      <t>ガクイン</t>
    </rPh>
    <rPh sb="110" eb="112">
      <t>コウコウ</t>
    </rPh>
    <rPh sb="112" eb="114">
      <t>ナカムラ</t>
    </rPh>
    <rPh sb="114" eb="116">
      <t>センセイ</t>
    </rPh>
    <rPh sb="157" eb="159">
      <t>レンラク</t>
    </rPh>
    <rPh sb="159" eb="160">
      <t>クダ</t>
    </rPh>
    <rPh sb="235" eb="242">
      <t>ナンブチクイインチョウ</t>
    </rPh>
    <rPh sb="244" eb="246">
      <t>レンラク</t>
    </rPh>
    <phoneticPr fontId="1"/>
  </si>
  <si>
    <r>
      <t>〇令和7年度新人南部地区大会シングルスベスト６４位上およびダブルス３２位以上</t>
    </r>
    <r>
      <rPr>
        <b/>
        <sz val="11"/>
        <color indexed="30"/>
        <rFont val="ＭＳ Ｐゴシック"/>
        <family val="3"/>
        <charset val="128"/>
      </rPr>
      <t xml:space="preserve">の戦績を
持つものは備考欄に戦績を記入して下さい
</t>
    </r>
    <r>
      <rPr>
        <b/>
        <sz val="11"/>
        <color indexed="10"/>
        <rFont val="ＭＳ Ｐゴシック"/>
        <family val="3"/>
        <charset val="128"/>
      </rPr>
      <t>〇顕著な成績（県大会上位進出者など）</t>
    </r>
    <r>
      <rPr>
        <b/>
        <sz val="11"/>
        <color rgb="FFFF0000"/>
        <rFont val="ＭＳ Ｐゴシック"/>
        <family val="3"/>
        <charset val="128"/>
      </rPr>
      <t>を持つ新入部員</t>
    </r>
    <r>
      <rPr>
        <b/>
        <sz val="11"/>
        <color indexed="30"/>
        <rFont val="ＭＳ Ｐゴシック"/>
        <family val="3"/>
        <charset val="128"/>
      </rPr>
      <t xml:space="preserve">がいる場合は備考欄に戦績を記入し、
</t>
    </r>
    <r>
      <rPr>
        <b/>
        <sz val="11"/>
        <color indexed="10"/>
        <rFont val="ＭＳ Ｐゴシック"/>
        <family val="3"/>
        <charset val="128"/>
      </rPr>
      <t>浦和学院高校中村先生(e-mail： street.tennis.1986@gmail.com)</t>
    </r>
    <r>
      <rPr>
        <b/>
        <sz val="11"/>
        <color indexed="30"/>
        <rFont val="ＭＳ Ｐゴシック"/>
        <family val="3"/>
        <charset val="128"/>
      </rPr>
      <t xml:space="preserve">までご連絡下さい
</t>
    </r>
    <r>
      <rPr>
        <b/>
        <sz val="11"/>
        <color rgb="FFFF0000"/>
        <rFont val="ＭＳ Ｐゴシック"/>
        <family val="3"/>
        <charset val="128"/>
      </rPr>
      <t>〇組み合わせ会議当日午前９時までは、ケガ等を理由とした登録選手の変更ができます。</t>
    </r>
    <r>
      <rPr>
        <b/>
        <sz val="11"/>
        <color indexed="30"/>
        <rFont val="ＭＳ Ｐゴシック"/>
        <family val="3"/>
        <charset val="128"/>
      </rPr>
      <t>以前のように、この登録用紙に補欠選手を記載する必要はありません。南部地区委員長へご連絡ください。</t>
    </r>
    <rPh sb="1" eb="3">
      <t>レイワ</t>
    </rPh>
    <rPh sb="6" eb="8">
      <t>シンジン</t>
    </rPh>
    <rPh sb="24" eb="26">
      <t>イジョウ</t>
    </rPh>
    <rPh sb="39" eb="41">
      <t>センセキ</t>
    </rPh>
    <rPh sb="43" eb="44">
      <t>モ</t>
    </rPh>
    <rPh sb="48" eb="51">
      <t>ビコウラン</t>
    </rPh>
    <rPh sb="52" eb="54">
      <t>センセキ</t>
    </rPh>
    <rPh sb="55" eb="57">
      <t>キニュウ</t>
    </rPh>
    <rPh sb="59" eb="60">
      <t>クダ</t>
    </rPh>
    <rPh sb="64" eb="66">
      <t>ケンチョ</t>
    </rPh>
    <rPh sb="67" eb="69">
      <t>セイセキ</t>
    </rPh>
    <rPh sb="70" eb="71">
      <t>ケン</t>
    </rPh>
    <rPh sb="71" eb="73">
      <t>タイカイ</t>
    </rPh>
    <rPh sb="73" eb="75">
      <t>ジョウイ</t>
    </rPh>
    <rPh sb="75" eb="77">
      <t>シンシュツ</t>
    </rPh>
    <rPh sb="77" eb="78">
      <t>シャ</t>
    </rPh>
    <rPh sb="82" eb="83">
      <t>モ</t>
    </rPh>
    <rPh sb="84" eb="86">
      <t>シンニュウ</t>
    </rPh>
    <rPh sb="86" eb="88">
      <t>ブイン</t>
    </rPh>
    <rPh sb="91" eb="93">
      <t>バアイ</t>
    </rPh>
    <rPh sb="94" eb="97">
      <t>ビコウラン</t>
    </rPh>
    <rPh sb="98" eb="100">
      <t>センセキ</t>
    </rPh>
    <rPh sb="101" eb="103">
      <t>キニュウ</t>
    </rPh>
    <rPh sb="106" eb="108">
      <t>ウラワ</t>
    </rPh>
    <rPh sb="108" eb="110">
      <t>ガクイン</t>
    </rPh>
    <rPh sb="110" eb="112">
      <t>コウコウ</t>
    </rPh>
    <rPh sb="112" eb="114">
      <t>ナカムラ</t>
    </rPh>
    <rPh sb="114" eb="116">
      <t>センセイ</t>
    </rPh>
    <rPh sb="157" eb="159">
      <t>レンラク</t>
    </rPh>
    <rPh sb="159" eb="160">
      <t>クダ</t>
    </rPh>
    <rPh sb="235" eb="242">
      <t>ナンブチクイインチョウ</t>
    </rPh>
    <rPh sb="244" eb="246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</si>
</sst>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\ &quot;本&quot;"/>
    <numFmt numFmtId="177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theme="4"/>
      </left>
      <right/>
      <top/>
      <bottom/>
      <diagonal/>
    </border>
    <border>
      <left style="double">
        <color theme="5" tint="0.59996337778862885"/>
      </left>
      <right/>
      <top style="double">
        <color theme="5" tint="0.59996337778862885"/>
      </top>
      <bottom/>
      <diagonal/>
    </border>
    <border>
      <left/>
      <right/>
      <top style="double">
        <color theme="5" tint="0.59996337778862885"/>
      </top>
      <bottom/>
      <diagonal/>
    </border>
    <border>
      <left/>
      <right style="double">
        <color theme="5" tint="0.59996337778862885"/>
      </right>
      <top style="double">
        <color theme="5" tint="0.59996337778862885"/>
      </top>
      <bottom/>
      <diagonal/>
    </border>
    <border>
      <left style="double">
        <color theme="5" tint="0.59996337778862885"/>
      </left>
      <right/>
      <top/>
      <bottom/>
      <diagonal/>
    </border>
    <border>
      <left/>
      <right style="double">
        <color theme="5" tint="0.59996337778862885"/>
      </right>
      <top/>
      <bottom/>
      <diagonal/>
    </border>
    <border>
      <left style="double">
        <color theme="5" tint="0.59996337778862885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double">
        <color theme="5" tint="0.59996337778862885"/>
      </left>
      <right/>
      <top/>
      <bottom style="double">
        <color theme="5" tint="0.59996337778862885"/>
      </bottom>
      <diagonal/>
    </border>
    <border>
      <left/>
      <right/>
      <top/>
      <bottom style="double">
        <color theme="5" tint="0.59996337778862885"/>
      </bottom>
      <diagonal/>
    </border>
    <border>
      <left/>
      <right style="double">
        <color theme="5" tint="0.59996337778862885"/>
      </right>
      <top/>
      <bottom style="double">
        <color theme="5" tint="0.59996337778862885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/>
      <right style="double">
        <color theme="4"/>
      </right>
      <top/>
      <bottom/>
      <diagonal/>
    </border>
    <border>
      <left style="medium">
        <color indexed="64"/>
      </left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/>
      <top style="double">
        <color theme="4"/>
      </top>
      <bottom style="medium">
        <color theme="4"/>
      </bottom>
      <diagonal/>
    </border>
    <border>
      <left/>
      <right/>
      <top style="double">
        <color theme="4"/>
      </top>
      <bottom style="medium">
        <color theme="4"/>
      </bottom>
      <diagonal/>
    </border>
    <border>
      <left/>
      <right style="double">
        <color theme="4"/>
      </right>
      <top style="double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9" fillId="3" borderId="0" xfId="0" applyFont="1" applyFill="1">
      <alignment vertical="center"/>
    </xf>
    <xf numFmtId="0" fontId="0" fillId="3" borderId="0" xfId="0" applyFill="1">
      <alignment vertical="center"/>
    </xf>
    <xf numFmtId="0" fontId="13" fillId="0" borderId="0" xfId="0" applyFont="1" applyAlignment="1">
      <alignment horizontal="left"/>
    </xf>
    <xf numFmtId="0" fontId="8" fillId="3" borderId="32" xfId="0" applyFont="1" applyFill="1" applyBorder="1">
      <alignment vertical="center"/>
    </xf>
    <xf numFmtId="0" fontId="8" fillId="3" borderId="33" xfId="0" applyFont="1" applyFill="1" applyBorder="1">
      <alignment vertical="center"/>
    </xf>
    <xf numFmtId="0" fontId="0" fillId="3" borderId="33" xfId="0" applyFill="1" applyBorder="1">
      <alignment vertical="center"/>
    </xf>
    <xf numFmtId="0" fontId="0" fillId="3" borderId="34" xfId="0" applyFill="1" applyBorder="1">
      <alignment vertical="center"/>
    </xf>
    <xf numFmtId="0" fontId="9" fillId="3" borderId="35" xfId="0" applyFont="1" applyFill="1" applyBorder="1">
      <alignment vertical="center"/>
    </xf>
    <xf numFmtId="0" fontId="0" fillId="3" borderId="36" xfId="0" applyFill="1" applyBorder="1">
      <alignment vertical="center"/>
    </xf>
    <xf numFmtId="0" fontId="9" fillId="2" borderId="37" xfId="0" applyFont="1" applyFill="1" applyBorder="1">
      <alignment vertical="center"/>
    </xf>
    <xf numFmtId="0" fontId="9" fillId="3" borderId="38" xfId="0" applyFont="1" applyFill="1" applyBorder="1">
      <alignment vertical="center"/>
    </xf>
    <xf numFmtId="0" fontId="9" fillId="3" borderId="39" xfId="0" applyFont="1" applyFill="1" applyBorder="1">
      <alignment vertical="center"/>
    </xf>
    <xf numFmtId="0" fontId="0" fillId="3" borderId="39" xfId="0" applyFill="1" applyBorder="1">
      <alignment vertical="center"/>
    </xf>
    <xf numFmtId="0" fontId="0" fillId="3" borderId="40" xfId="0" applyFill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31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0" fillId="0" borderId="48" xfId="0" applyBorder="1">
      <alignment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0" xfId="0" applyFont="1" applyFill="1">
      <alignment vertical="center"/>
    </xf>
    <xf numFmtId="0" fontId="12" fillId="4" borderId="44" xfId="0" applyFont="1" applyFill="1" applyBorder="1">
      <alignment vertical="center"/>
    </xf>
    <xf numFmtId="0" fontId="8" fillId="4" borderId="44" xfId="0" applyFont="1" applyFill="1" applyBorder="1">
      <alignment vertical="center"/>
    </xf>
    <xf numFmtId="0" fontId="10" fillId="0" borderId="42" xfId="0" applyFont="1" applyBorder="1" applyAlignment="1">
      <alignment horizontal="right" vertical="top"/>
    </xf>
    <xf numFmtId="0" fontId="12" fillId="0" borderId="42" xfId="0" applyFont="1" applyBorder="1" applyAlignment="1">
      <alignment horizontal="left"/>
    </xf>
    <xf numFmtId="0" fontId="11" fillId="0" borderId="42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/>
    </xf>
    <xf numFmtId="0" fontId="8" fillId="0" borderId="42" xfId="0" applyFont="1" applyBorder="1">
      <alignment vertical="center"/>
    </xf>
    <xf numFmtId="0" fontId="13" fillId="0" borderId="42" xfId="0" applyFont="1" applyBorder="1" applyAlignment="1">
      <alignment horizontal="left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14" fontId="0" fillId="2" borderId="4" xfId="0" applyNumberFormat="1" applyFill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10" fillId="4" borderId="46" xfId="0" applyFont="1" applyFill="1" applyBorder="1" applyAlignment="1">
      <alignment vertical="top"/>
    </xf>
    <xf numFmtId="0" fontId="10" fillId="4" borderId="31" xfId="0" applyFont="1" applyFill="1" applyBorder="1" applyAlignment="1">
      <alignment horizontal="right" vertical="top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10" fillId="4" borderId="44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left" vertical="center" shrinkToFit="1"/>
    </xf>
    <xf numFmtId="0" fontId="9" fillId="3" borderId="36" xfId="0" applyFont="1" applyFill="1" applyBorder="1" applyAlignment="1">
      <alignment horizontal="left" vertical="center" shrinkToFi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4" borderId="31" xfId="0" applyFont="1" applyFill="1" applyBorder="1" applyAlignment="1">
      <alignment horizontal="right" vertical="top" wrapText="1"/>
    </xf>
    <xf numFmtId="0" fontId="10" fillId="4" borderId="0" xfId="0" applyFont="1" applyFill="1" applyBorder="1" applyAlignment="1">
      <alignment horizontal="right" vertical="top" wrapText="1"/>
    </xf>
    <xf numFmtId="0" fontId="10" fillId="4" borderId="0" xfId="0" applyFont="1" applyFill="1" applyAlignment="1">
      <alignment horizontal="left" vertical="top" wrapText="1"/>
    </xf>
    <xf numFmtId="0" fontId="10" fillId="4" borderId="44" xfId="0" applyFont="1" applyFill="1" applyBorder="1" applyAlignment="1">
      <alignment horizontal="left" vertical="top" wrapText="1"/>
    </xf>
    <xf numFmtId="0" fontId="10" fillId="4" borderId="31" xfId="0" applyFont="1" applyFill="1" applyBorder="1" applyAlignment="1">
      <alignment horizontal="right" vertical="center" wrapText="1"/>
    </xf>
    <xf numFmtId="0" fontId="10" fillId="4" borderId="0" xfId="0" applyFont="1" applyFill="1" applyBorder="1" applyAlignment="1">
      <alignment horizontal="right" vertical="center" wrapText="1"/>
    </xf>
    <xf numFmtId="0" fontId="14" fillId="4" borderId="0" xfId="1" applyFill="1" applyAlignment="1">
      <alignment horizontal="center" vertical="center"/>
    </xf>
    <xf numFmtId="0" fontId="12" fillId="5" borderId="49" xfId="0" applyFont="1" applyFill="1" applyBorder="1" applyAlignment="1">
      <alignment horizontal="left" vertical="center" indent="1"/>
    </xf>
    <xf numFmtId="0" fontId="12" fillId="5" borderId="50" xfId="0" applyFont="1" applyFill="1" applyBorder="1" applyAlignment="1">
      <alignment horizontal="left" vertical="center" indent="1"/>
    </xf>
    <xf numFmtId="0" fontId="12" fillId="5" borderId="51" xfId="0" applyFont="1" applyFill="1" applyBorder="1" applyAlignment="1">
      <alignment horizontal="left" vertical="center" indent="1"/>
    </xf>
    <xf numFmtId="0" fontId="10" fillId="4" borderId="0" xfId="0" applyFont="1" applyFill="1" applyAlignment="1">
      <alignment horizontal="left" vertical="top"/>
    </xf>
    <xf numFmtId="0" fontId="10" fillId="4" borderId="44" xfId="0" applyFont="1" applyFill="1" applyBorder="1" applyAlignment="1">
      <alignment horizontal="left" vertical="top"/>
    </xf>
    <xf numFmtId="0" fontId="12" fillId="4" borderId="47" xfId="0" applyFont="1" applyFill="1" applyBorder="1" applyAlignment="1">
      <alignment horizontal="left" vertical="top" wrapText="1"/>
    </xf>
    <xf numFmtId="0" fontId="12" fillId="4" borderId="47" xfId="0" applyFont="1" applyFill="1" applyBorder="1" applyAlignment="1">
      <alignment horizontal="left" vertical="top"/>
    </xf>
    <xf numFmtId="0" fontId="12" fillId="4" borderId="48" xfId="0" applyFont="1" applyFill="1" applyBorder="1" applyAlignment="1">
      <alignment horizontal="left" vertical="top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4" borderId="0" xfId="0" applyFont="1" applyFill="1" applyAlignment="1">
      <alignment horizontal="right" vertical="center" wrapText="1"/>
    </xf>
    <xf numFmtId="0" fontId="10" fillId="4" borderId="0" xfId="0" applyFont="1" applyFill="1" applyAlignment="1">
      <alignment horizontal="right" vertical="top" wrapTex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14" fontId="0" fillId="2" borderId="53" xfId="0" applyNumberFormat="1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 shrinkToFit="1"/>
      <protection locked="0"/>
    </xf>
    <xf numFmtId="14" fontId="0" fillId="2" borderId="53" xfId="0" applyNumberFormat="1" applyFill="1" applyBorder="1" applyAlignment="1" applyProtection="1">
      <alignment horizontal="center" vertical="center" shrinkToFit="1"/>
      <protection locked="0"/>
    </xf>
    <xf numFmtId="0" fontId="0" fillId="2" borderId="55" xfId="0" applyFill="1" applyBorder="1" applyAlignment="1" applyProtection="1">
      <alignment horizontal="center" vertical="center" shrinkToFit="1"/>
      <protection locked="0"/>
    </xf>
    <xf numFmtId="0" fontId="0" fillId="2" borderId="56" xfId="0" applyFill="1" applyBorder="1" applyAlignment="1" applyProtection="1">
      <alignment horizontal="center" vertical="center" shrinkToFit="1"/>
      <protection locked="0"/>
    </xf>
    <xf numFmtId="0" fontId="0" fillId="2" borderId="57" xfId="0" applyFill="1" applyBorder="1" applyAlignment="1" applyProtection="1">
      <alignment horizontal="center" vertical="center" shrinkToFit="1"/>
      <protection locked="0"/>
    </xf>
    <xf numFmtId="0" fontId="0" fillId="2" borderId="58" xfId="0" applyFill="1" applyBorder="1" applyAlignment="1" applyProtection="1">
      <alignment horizontal="center" vertical="center" shrinkToFit="1"/>
      <protection locked="0"/>
    </xf>
    <xf numFmtId="0" fontId="9" fillId="4" borderId="0" xfId="0" applyFont="1" applyFill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525566</xdr:colOff>
      <xdr:row>0</xdr:row>
      <xdr:rowOff>0</xdr:rowOff>
    </xdr:from>
    <xdr:to>
      <xdr:col>14</xdr:col>
      <xdr:colOff>419100</xdr:colOff>
      <xdr:row>6</xdr:row>
      <xdr:rowOff>6723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678966" y="0"/>
          <a:ext cx="2912959" cy="2635623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大会などの成績は備考な欄に以下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363641</xdr:colOff>
      <xdr:row>6</xdr:row>
      <xdr:rowOff>590552</xdr:rowOff>
    </xdr:from>
    <xdr:to>
      <xdr:col>14</xdr:col>
      <xdr:colOff>435358</xdr:colOff>
      <xdr:row>9</xdr:row>
      <xdr:rowOff>953061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517041" y="3219452"/>
          <a:ext cx="3091142" cy="2191309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1174383</xdr:colOff>
      <xdr:row>0</xdr:row>
      <xdr:rowOff>0</xdr:rowOff>
    </xdr:from>
    <xdr:to>
      <xdr:col>16</xdr:col>
      <xdr:colOff>676275</xdr:colOff>
      <xdr:row>6</xdr:row>
      <xdr:rowOff>333934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8441958" y="0"/>
          <a:ext cx="2759442" cy="2962834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964833</xdr:colOff>
      <xdr:row>6</xdr:row>
      <xdr:rowOff>486336</xdr:rowOff>
    </xdr:from>
    <xdr:to>
      <xdr:col>16</xdr:col>
      <xdr:colOff>776574</xdr:colOff>
      <xdr:row>9</xdr:row>
      <xdr:rowOff>960904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232408" y="3115236"/>
          <a:ext cx="3069291" cy="2227168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555258</xdr:colOff>
      <xdr:row>0</xdr:row>
      <xdr:rowOff>122704</xdr:rowOff>
    </xdr:from>
    <xdr:to>
      <xdr:col>14</xdr:col>
      <xdr:colOff>209551</xdr:colOff>
      <xdr:row>6</xdr:row>
      <xdr:rowOff>456638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8708658" y="122704"/>
          <a:ext cx="2673718" cy="2962834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107582</xdr:colOff>
      <xdr:row>6</xdr:row>
      <xdr:rowOff>646019</xdr:rowOff>
    </xdr:from>
    <xdr:to>
      <xdr:col>14</xdr:col>
      <xdr:colOff>179299</xdr:colOff>
      <xdr:row>10</xdr:row>
      <xdr:rowOff>71157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8260982" y="3274919"/>
          <a:ext cx="3091142" cy="2158813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100858</xdr:colOff>
      <xdr:row>2</xdr:row>
      <xdr:rowOff>123264</xdr:rowOff>
    </xdr:from>
    <xdr:to>
      <xdr:col>16</xdr:col>
      <xdr:colOff>771525</xdr:colOff>
      <xdr:row>7</xdr:row>
      <xdr:rowOff>190498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8663833" y="513789"/>
          <a:ext cx="2632817" cy="2962834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920008</xdr:colOff>
      <xdr:row>7</xdr:row>
      <xdr:rowOff>183777</xdr:rowOff>
    </xdr:from>
    <xdr:to>
      <xdr:col>16</xdr:col>
      <xdr:colOff>731749</xdr:colOff>
      <xdr:row>10</xdr:row>
      <xdr:rowOff>262217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8187583" y="3469902"/>
          <a:ext cx="3069291" cy="2221565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amada.atsushi.d0@spec.ed.jp&#12288;&#65288;&#19982;&#37326;&#39640;&#31561;&#23398;&#26657;&#12288;&#23665;&#30000;&#12288;&#31716;&#21490;&#65289;" TargetMode="External"/><Relationship Id="rId1" Type="http://schemas.openxmlformats.org/officeDocument/2006/relationships/hyperlink" Target="mailto:izumi.yuuki.73@spec.ed.jp&#12288;&#65288;&#19978;&#23614;&#40441;&#12398;&#21488;&#39640;&#31561;&#23398;&#26657;&#12288;&#21644;&#27849;&#12288;&#21191;&#36637;&#65289;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yamada.atsushi.d0@spec.ed.jp&#12288;&#65288;&#19982;&#37326;&#39640;&#31561;&#23398;&#26657;&#12288;&#23665;&#30000;&#12288;&#31716;&#21490;&#65289;" TargetMode="External"/><Relationship Id="rId1" Type="http://schemas.openxmlformats.org/officeDocument/2006/relationships/hyperlink" Target="mailto:izumi.yuuki.73@spec.ed.jp&#12288;&#65288;&#19978;&#23614;&#40441;&#12398;&#21488;&#39640;&#31561;&#23398;&#26657;&#12288;&#21644;&#27849;&#12288;&#21191;&#36637;&#65289;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yamada.atsushi.d0@spec.ed.jp&#12288;&#65288;&#19982;&#37326;&#39640;&#31561;&#23398;&#26657;&#12288;&#23665;&#30000;&#12288;&#31716;&#21490;&#65289;" TargetMode="External"/><Relationship Id="rId1" Type="http://schemas.openxmlformats.org/officeDocument/2006/relationships/hyperlink" Target="mailto:izumi.yuuki.73@spec.ed.jp&#12288;&#65288;&#19978;&#23614;&#40441;&#12398;&#21488;&#39640;&#31561;&#23398;&#26657;&#12288;&#21644;&#27849;&#12288;&#21191;&#36637;&#65289;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yamada.atsushi.d0@spec.ed.jp&#12288;&#65288;&#19982;&#37326;&#39640;&#31561;&#23398;&#26657;&#12288;&#23665;&#30000;&#12288;&#31716;&#21490;&#65289;" TargetMode="External"/><Relationship Id="rId1" Type="http://schemas.openxmlformats.org/officeDocument/2006/relationships/hyperlink" Target="mailto:izumi.yuuki.73@spec.ed.jp&#12288;&#65288;&#19978;&#23614;&#40441;&#12398;&#21488;&#39640;&#31561;&#23398;&#26657;&#12288;&#21644;&#27849;&#12288;&#21191;&#36637;&#65289;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topLeftCell="A7" zoomScale="110" zoomScaleNormal="110" workbookViewId="0">
      <selection activeCell="B9" sqref="B9:C9"/>
    </sheetView>
  </sheetViews>
  <sheetFormatPr defaultRowHeight="13.3" x14ac:dyDescent="0.25"/>
  <cols>
    <col min="1" max="1" width="1.23046875" customWidth="1"/>
    <col min="2" max="2" width="9.4609375" customWidth="1"/>
    <col min="3" max="4" width="10.23046875" style="1" customWidth="1"/>
    <col min="5" max="5" width="9.4609375" style="1" customWidth="1"/>
    <col min="6" max="6" width="16.61328125" style="1" bestFit="1" customWidth="1"/>
    <col min="7" max="8" width="17.61328125" customWidth="1"/>
    <col min="9" max="10" width="1.3828125" customWidth="1"/>
    <col min="11" max="11" width="11.61328125" style="9" bestFit="1" customWidth="1"/>
    <col min="12" max="12" width="21.61328125" style="9" customWidth="1"/>
  </cols>
  <sheetData>
    <row r="1" spans="1:14" ht="26.25" customHeight="1" thickTop="1" thickBot="1" x14ac:dyDescent="0.3">
      <c r="B1" s="98" t="s">
        <v>33</v>
      </c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1:14" ht="4.5" customHeight="1" x14ac:dyDescent="0.25">
      <c r="B2" s="55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4" ht="23.25" customHeight="1" x14ac:dyDescent="0.25">
      <c r="B3" s="72" t="s">
        <v>19</v>
      </c>
      <c r="C3" s="101" t="s">
        <v>32</v>
      </c>
      <c r="D3" s="101"/>
      <c r="E3" s="101"/>
      <c r="F3" s="101"/>
      <c r="G3" s="101"/>
      <c r="H3" s="101"/>
      <c r="I3" s="101"/>
      <c r="J3" s="101"/>
      <c r="K3" s="101"/>
      <c r="L3" s="102"/>
    </row>
    <row r="4" spans="1:14" ht="23.25" customHeight="1" x14ac:dyDescent="0.25">
      <c r="B4" s="72" t="s">
        <v>20</v>
      </c>
      <c r="C4" s="101" t="s">
        <v>27</v>
      </c>
      <c r="D4" s="101"/>
      <c r="E4" s="101"/>
      <c r="F4" s="101"/>
      <c r="G4" s="101"/>
      <c r="H4" s="101"/>
      <c r="I4" s="101"/>
      <c r="J4" s="101"/>
      <c r="K4" s="101"/>
      <c r="L4" s="102"/>
    </row>
    <row r="5" spans="1:14" ht="63" customHeight="1" x14ac:dyDescent="0.25">
      <c r="B5" s="72" t="s">
        <v>21</v>
      </c>
      <c r="C5" s="93" t="s">
        <v>26</v>
      </c>
      <c r="D5" s="93"/>
      <c r="E5" s="93"/>
      <c r="F5" s="93"/>
      <c r="G5" s="93"/>
      <c r="H5" s="93"/>
      <c r="I5" s="93"/>
      <c r="J5" s="93"/>
      <c r="K5" s="93"/>
      <c r="L5" s="94"/>
    </row>
    <row r="6" spans="1:14" ht="66.75" customHeight="1" x14ac:dyDescent="0.25">
      <c r="B6" s="72" t="s">
        <v>22</v>
      </c>
      <c r="C6" s="93" t="s">
        <v>44</v>
      </c>
      <c r="D6" s="93"/>
      <c r="E6" s="93"/>
      <c r="F6" s="93"/>
      <c r="G6" s="93"/>
      <c r="H6" s="93"/>
      <c r="I6" s="93"/>
      <c r="J6" s="93"/>
      <c r="K6" s="93"/>
      <c r="L6" s="94"/>
    </row>
    <row r="7" spans="1:14" ht="51.75" customHeight="1" x14ac:dyDescent="0.25">
      <c r="B7" s="72" t="s">
        <v>23</v>
      </c>
      <c r="C7" s="93" t="s">
        <v>45</v>
      </c>
      <c r="D7" s="93"/>
      <c r="E7" s="93"/>
      <c r="F7" s="93"/>
      <c r="G7" s="93"/>
      <c r="H7" s="93"/>
      <c r="I7" s="93"/>
      <c r="J7" s="93"/>
      <c r="K7" s="93"/>
      <c r="L7" s="94"/>
    </row>
    <row r="8" spans="1:14" ht="86.25" customHeight="1" x14ac:dyDescent="0.25">
      <c r="B8" s="72" t="s">
        <v>29</v>
      </c>
      <c r="C8" s="137" t="s">
        <v>51</v>
      </c>
      <c r="D8" s="93"/>
      <c r="E8" s="93"/>
      <c r="F8" s="93"/>
      <c r="G8" s="93"/>
      <c r="H8" s="93"/>
      <c r="I8" s="93"/>
      <c r="J8" s="93"/>
      <c r="K8" s="93"/>
      <c r="L8" s="94"/>
    </row>
    <row r="9" spans="1:14" ht="36" customHeight="1" x14ac:dyDescent="0.25">
      <c r="B9" s="95" t="s">
        <v>40</v>
      </c>
      <c r="C9" s="96"/>
      <c r="D9" s="97" t="s">
        <v>42</v>
      </c>
      <c r="E9" s="97"/>
      <c r="F9" s="97"/>
      <c r="G9" s="97"/>
      <c r="H9" s="97"/>
      <c r="I9" s="97"/>
      <c r="J9" s="97"/>
      <c r="K9" s="97"/>
      <c r="L9" s="85"/>
    </row>
    <row r="10" spans="1:14" ht="36" customHeight="1" x14ac:dyDescent="0.25">
      <c r="B10" s="91" t="s">
        <v>41</v>
      </c>
      <c r="C10" s="92"/>
      <c r="D10" s="97" t="s">
        <v>48</v>
      </c>
      <c r="E10" s="97"/>
      <c r="F10" s="97"/>
      <c r="G10" s="97"/>
      <c r="H10" s="97"/>
      <c r="I10" s="97"/>
      <c r="J10" s="97"/>
      <c r="K10" s="97"/>
      <c r="L10" s="58"/>
    </row>
    <row r="11" spans="1:14" ht="42" customHeight="1" thickBot="1" x14ac:dyDescent="0.3">
      <c r="B11" s="71"/>
      <c r="C11" s="103" t="s">
        <v>43</v>
      </c>
      <c r="D11" s="104"/>
      <c r="E11" s="104"/>
      <c r="F11" s="104"/>
      <c r="G11" s="104"/>
      <c r="H11" s="104"/>
      <c r="I11" s="104"/>
      <c r="J11" s="104"/>
      <c r="K11" s="104"/>
      <c r="L11" s="105"/>
    </row>
    <row r="12" spans="1:14" ht="22.5" customHeight="1" thickTop="1" thickBot="1" x14ac:dyDescent="0.35">
      <c r="A12" s="24"/>
      <c r="B12" s="27" t="s">
        <v>24</v>
      </c>
      <c r="C12" s="25"/>
      <c r="D12" s="26"/>
      <c r="E12" s="26"/>
      <c r="F12" s="26"/>
      <c r="G12" s="26"/>
      <c r="I12" s="9"/>
      <c r="J12" s="9"/>
      <c r="K12" s="30" t="s">
        <v>25</v>
      </c>
      <c r="L12"/>
    </row>
    <row r="13" spans="1:14" ht="5.25" customHeight="1" thickTop="1" x14ac:dyDescent="0.25">
      <c r="A13" s="42"/>
      <c r="B13" s="43"/>
      <c r="C13" s="44"/>
      <c r="D13" s="44"/>
      <c r="E13" s="44"/>
      <c r="F13" s="44"/>
      <c r="G13" s="43"/>
      <c r="H13" s="43"/>
      <c r="I13" s="45"/>
      <c r="K13" s="31"/>
      <c r="L13" s="32"/>
      <c r="M13" s="33"/>
      <c r="N13" s="34"/>
    </row>
    <row r="14" spans="1:14" ht="21.45" thickBot="1" x14ac:dyDescent="0.3">
      <c r="A14" s="46"/>
      <c r="B14" s="47" t="s">
        <v>46</v>
      </c>
      <c r="I14" s="48"/>
      <c r="K14" s="35" t="s">
        <v>18</v>
      </c>
      <c r="L14" s="28"/>
      <c r="M14" s="29"/>
      <c r="N14" s="36"/>
    </row>
    <row r="15" spans="1:14" ht="14.25" customHeight="1" thickBot="1" x14ac:dyDescent="0.3">
      <c r="A15" s="46"/>
      <c r="B15" s="47"/>
      <c r="I15" s="48"/>
      <c r="K15" s="37"/>
      <c r="L15" s="28" t="s">
        <v>17</v>
      </c>
      <c r="M15" s="29"/>
      <c r="N15" s="36"/>
    </row>
    <row r="16" spans="1:14" ht="16.75" x14ac:dyDescent="0.25">
      <c r="A16" s="46"/>
      <c r="B16" s="70" t="s">
        <v>14</v>
      </c>
      <c r="E16" s="106" t="s">
        <v>38</v>
      </c>
      <c r="F16" s="106"/>
      <c r="G16" s="4" t="s">
        <v>8</v>
      </c>
      <c r="H16" s="11"/>
      <c r="I16" s="48"/>
      <c r="K16" s="35" t="str">
        <f>IF(E16="△△高等学校","※注意：高校名の入力をお願いします",IF(H16="","※注意：高校番号の入力をお願いします",""))</f>
        <v>※注意：高校名の入力をお願いします</v>
      </c>
      <c r="L16" s="28"/>
      <c r="M16" s="29"/>
      <c r="N16" s="36"/>
    </row>
    <row r="17" spans="1:14" ht="7.5" customHeight="1" thickBot="1" x14ac:dyDescent="0.3">
      <c r="A17" s="46"/>
      <c r="B17" s="1"/>
      <c r="F17"/>
      <c r="I17" s="48"/>
      <c r="K17" s="35"/>
      <c r="L17" s="28"/>
      <c r="M17" s="29"/>
      <c r="N17" s="36"/>
    </row>
    <row r="18" spans="1:14" x14ac:dyDescent="0.25">
      <c r="A18" s="46"/>
      <c r="B18" s="115" t="s">
        <v>3</v>
      </c>
      <c r="C18" s="118" t="s">
        <v>2</v>
      </c>
      <c r="D18" s="119"/>
      <c r="E18" s="117" t="s">
        <v>1</v>
      </c>
      <c r="F18" s="89" t="s">
        <v>11</v>
      </c>
      <c r="G18" s="111" t="s">
        <v>15</v>
      </c>
      <c r="H18" s="112"/>
      <c r="I18" s="48"/>
      <c r="K18" s="35"/>
      <c r="L18" s="28"/>
      <c r="M18" s="29"/>
      <c r="N18" s="36"/>
    </row>
    <row r="19" spans="1:14" x14ac:dyDescent="0.25">
      <c r="A19" s="46"/>
      <c r="B19" s="116"/>
      <c r="C19" s="2" t="s">
        <v>10</v>
      </c>
      <c r="D19" s="2" t="s">
        <v>0</v>
      </c>
      <c r="E19" s="90"/>
      <c r="F19" s="90"/>
      <c r="G19" s="113"/>
      <c r="H19" s="114"/>
      <c r="I19" s="48"/>
      <c r="K19" s="35"/>
      <c r="L19" s="28"/>
      <c r="M19" s="29"/>
      <c r="N19" s="36"/>
    </row>
    <row r="20" spans="1:14" ht="15" customHeight="1" x14ac:dyDescent="0.25">
      <c r="A20" s="46"/>
      <c r="B20" s="21">
        <v>1</v>
      </c>
      <c r="C20" s="12"/>
      <c r="D20" s="12"/>
      <c r="E20" s="12"/>
      <c r="F20" s="13"/>
      <c r="G20" s="76"/>
      <c r="H20" s="77"/>
      <c r="I20" s="48"/>
      <c r="K20" s="86" t="str">
        <f>IF(C20&lt;&gt;"",IF(D20="","※注意：氏名は分けて入力をして下さい",IF(E20="","※注意：学年を入力して下さい","")),"")</f>
        <v/>
      </c>
      <c r="L20" s="87"/>
      <c r="M20" s="87"/>
      <c r="N20" s="88"/>
    </row>
    <row r="21" spans="1:14" ht="15" customHeight="1" x14ac:dyDescent="0.25">
      <c r="A21" s="46"/>
      <c r="B21" s="21">
        <v>2</v>
      </c>
      <c r="C21" s="12"/>
      <c r="D21" s="12"/>
      <c r="E21" s="12"/>
      <c r="F21" s="12"/>
      <c r="G21" s="76"/>
      <c r="H21" s="77"/>
      <c r="I21" s="48"/>
      <c r="K21" s="86" t="str">
        <f t="shared" ref="K21:K60" si="0">IF(C21&lt;&gt;"",IF(D21="","※注意：氏名は分けて入力をして下さい",IF(E21="","※注意：学年を入力して下さい","")),"")</f>
        <v/>
      </c>
      <c r="L21" s="87"/>
      <c r="M21" s="87"/>
      <c r="N21" s="88"/>
    </row>
    <row r="22" spans="1:14" ht="15" customHeight="1" x14ac:dyDescent="0.25">
      <c r="A22" s="46"/>
      <c r="B22" s="21">
        <v>3</v>
      </c>
      <c r="C22" s="12"/>
      <c r="D22" s="12"/>
      <c r="E22" s="12"/>
      <c r="F22" s="13"/>
      <c r="G22" s="76"/>
      <c r="H22" s="77"/>
      <c r="I22" s="48"/>
      <c r="K22" s="86" t="str">
        <f t="shared" si="0"/>
        <v/>
      </c>
      <c r="L22" s="87"/>
      <c r="M22" s="87"/>
      <c r="N22" s="88"/>
    </row>
    <row r="23" spans="1:14" ht="15" customHeight="1" x14ac:dyDescent="0.25">
      <c r="A23" s="46"/>
      <c r="B23" s="21">
        <v>4</v>
      </c>
      <c r="C23" s="12"/>
      <c r="D23" s="12"/>
      <c r="E23" s="12"/>
      <c r="F23" s="13"/>
      <c r="G23" s="76"/>
      <c r="H23" s="77"/>
      <c r="I23" s="48"/>
      <c r="K23" s="86" t="str">
        <f t="shared" si="0"/>
        <v/>
      </c>
      <c r="L23" s="87"/>
      <c r="M23" s="87"/>
      <c r="N23" s="88"/>
    </row>
    <row r="24" spans="1:14" ht="15" customHeight="1" x14ac:dyDescent="0.25">
      <c r="A24" s="46"/>
      <c r="B24" s="21">
        <v>5</v>
      </c>
      <c r="C24" s="12"/>
      <c r="D24" s="12"/>
      <c r="E24" s="12"/>
      <c r="F24" s="13"/>
      <c r="G24" s="76"/>
      <c r="H24" s="77"/>
      <c r="I24" s="48"/>
      <c r="K24" s="86" t="str">
        <f t="shared" si="0"/>
        <v/>
      </c>
      <c r="L24" s="87"/>
      <c r="M24" s="87"/>
      <c r="N24" s="88"/>
    </row>
    <row r="25" spans="1:14" ht="15" customHeight="1" x14ac:dyDescent="0.25">
      <c r="A25" s="46"/>
      <c r="B25" s="21">
        <v>6</v>
      </c>
      <c r="C25" s="12"/>
      <c r="D25" s="12"/>
      <c r="E25" s="12"/>
      <c r="F25" s="13"/>
      <c r="G25" s="76"/>
      <c r="H25" s="77"/>
      <c r="I25" s="48"/>
      <c r="K25" s="86" t="str">
        <f t="shared" si="0"/>
        <v/>
      </c>
      <c r="L25" s="87"/>
      <c r="M25" s="87"/>
      <c r="N25" s="88"/>
    </row>
    <row r="26" spans="1:14" ht="15" customHeight="1" x14ac:dyDescent="0.25">
      <c r="A26" s="46"/>
      <c r="B26" s="21">
        <v>7</v>
      </c>
      <c r="C26" s="12"/>
      <c r="D26" s="12"/>
      <c r="E26" s="12"/>
      <c r="F26" s="13"/>
      <c r="G26" s="76"/>
      <c r="H26" s="77"/>
      <c r="I26" s="48"/>
      <c r="K26" s="86" t="str">
        <f t="shared" si="0"/>
        <v/>
      </c>
      <c r="L26" s="87"/>
      <c r="M26" s="87"/>
      <c r="N26" s="88"/>
    </row>
    <row r="27" spans="1:14" ht="15" customHeight="1" thickBot="1" x14ac:dyDescent="0.3">
      <c r="A27" s="46"/>
      <c r="B27" s="22">
        <v>8</v>
      </c>
      <c r="C27" s="14"/>
      <c r="D27" s="14"/>
      <c r="E27" s="14"/>
      <c r="F27" s="15"/>
      <c r="G27" s="78"/>
      <c r="H27" s="79"/>
      <c r="I27" s="48"/>
      <c r="K27" s="86" t="str">
        <f t="shared" si="0"/>
        <v/>
      </c>
      <c r="L27" s="87"/>
      <c r="M27" s="87"/>
      <c r="N27" s="88"/>
    </row>
    <row r="28" spans="1:14" ht="15" customHeight="1" x14ac:dyDescent="0.25">
      <c r="A28" s="46"/>
      <c r="B28" s="23">
        <v>9</v>
      </c>
      <c r="C28" s="16"/>
      <c r="D28" s="16"/>
      <c r="E28" s="16"/>
      <c r="F28" s="17"/>
      <c r="G28" s="80"/>
      <c r="H28" s="81"/>
      <c r="I28" s="48"/>
      <c r="K28" s="86" t="str">
        <f t="shared" si="0"/>
        <v/>
      </c>
      <c r="L28" s="87"/>
      <c r="M28" s="87"/>
      <c r="N28" s="88"/>
    </row>
    <row r="29" spans="1:14" ht="15" customHeight="1" x14ac:dyDescent="0.25">
      <c r="A29" s="46"/>
      <c r="B29" s="21">
        <v>10</v>
      </c>
      <c r="C29" s="12"/>
      <c r="D29" s="12"/>
      <c r="E29" s="12"/>
      <c r="F29" s="13"/>
      <c r="G29" s="76"/>
      <c r="H29" s="77"/>
      <c r="I29" s="49"/>
      <c r="K29" s="86" t="str">
        <f t="shared" si="0"/>
        <v/>
      </c>
      <c r="L29" s="87"/>
      <c r="M29" s="87"/>
      <c r="N29" s="88"/>
    </row>
    <row r="30" spans="1:14" ht="15" customHeight="1" x14ac:dyDescent="0.25">
      <c r="A30" s="46"/>
      <c r="B30" s="21">
        <v>11</v>
      </c>
      <c r="C30" s="12"/>
      <c r="D30" s="12"/>
      <c r="E30" s="12"/>
      <c r="F30" s="13"/>
      <c r="G30" s="76"/>
      <c r="H30" s="77"/>
      <c r="I30" s="49"/>
      <c r="K30" s="86" t="str">
        <f t="shared" si="0"/>
        <v/>
      </c>
      <c r="L30" s="87"/>
      <c r="M30" s="87"/>
      <c r="N30" s="88"/>
    </row>
    <row r="31" spans="1:14" ht="15" customHeight="1" x14ac:dyDescent="0.25">
      <c r="A31" s="46"/>
      <c r="B31" s="21">
        <v>12</v>
      </c>
      <c r="C31" s="12"/>
      <c r="D31" s="12"/>
      <c r="E31" s="12"/>
      <c r="F31" s="13"/>
      <c r="G31" s="76"/>
      <c r="H31" s="77"/>
      <c r="I31" s="49"/>
      <c r="K31" s="86" t="str">
        <f t="shared" si="0"/>
        <v/>
      </c>
      <c r="L31" s="87"/>
      <c r="M31" s="87"/>
      <c r="N31" s="88"/>
    </row>
    <row r="32" spans="1:14" ht="15" customHeight="1" x14ac:dyDescent="0.25">
      <c r="A32" s="46"/>
      <c r="B32" s="21">
        <v>13</v>
      </c>
      <c r="C32" s="12"/>
      <c r="D32" s="12"/>
      <c r="E32" s="12"/>
      <c r="F32" s="13"/>
      <c r="G32" s="76"/>
      <c r="H32" s="77"/>
      <c r="I32" s="49"/>
      <c r="K32" s="86" t="str">
        <f t="shared" si="0"/>
        <v/>
      </c>
      <c r="L32" s="87"/>
      <c r="M32" s="87"/>
      <c r="N32" s="88"/>
    </row>
    <row r="33" spans="1:14" ht="15" customHeight="1" x14ac:dyDescent="0.25">
      <c r="A33" s="46"/>
      <c r="B33" s="21">
        <v>14</v>
      </c>
      <c r="C33" s="12"/>
      <c r="D33" s="12"/>
      <c r="E33" s="12"/>
      <c r="F33" s="13"/>
      <c r="G33" s="76"/>
      <c r="H33" s="77"/>
      <c r="I33" s="49"/>
      <c r="K33" s="86" t="str">
        <f t="shared" si="0"/>
        <v/>
      </c>
      <c r="L33" s="87"/>
      <c r="M33" s="87"/>
      <c r="N33" s="88"/>
    </row>
    <row r="34" spans="1:14" ht="15" customHeight="1" x14ac:dyDescent="0.25">
      <c r="A34" s="46"/>
      <c r="B34" s="21">
        <v>15</v>
      </c>
      <c r="C34" s="12"/>
      <c r="D34" s="12"/>
      <c r="E34" s="12"/>
      <c r="F34" s="13"/>
      <c r="G34" s="76"/>
      <c r="H34" s="77"/>
      <c r="I34" s="49"/>
      <c r="K34" s="86" t="str">
        <f t="shared" si="0"/>
        <v/>
      </c>
      <c r="L34" s="87"/>
      <c r="M34" s="87"/>
      <c r="N34" s="88"/>
    </row>
    <row r="35" spans="1:14" ht="15" customHeight="1" x14ac:dyDescent="0.25">
      <c r="A35" s="46"/>
      <c r="B35" s="21">
        <v>16</v>
      </c>
      <c r="C35" s="12"/>
      <c r="D35" s="12"/>
      <c r="E35" s="12"/>
      <c r="F35" s="13"/>
      <c r="G35" s="76"/>
      <c r="H35" s="77"/>
      <c r="I35" s="49"/>
      <c r="K35" s="86" t="str">
        <f t="shared" si="0"/>
        <v/>
      </c>
      <c r="L35" s="87"/>
      <c r="M35" s="87"/>
      <c r="N35" s="88"/>
    </row>
    <row r="36" spans="1:14" ht="15" customHeight="1" x14ac:dyDescent="0.25">
      <c r="A36" s="46"/>
      <c r="B36" s="21">
        <v>17</v>
      </c>
      <c r="C36" s="12"/>
      <c r="D36" s="12"/>
      <c r="E36" s="12"/>
      <c r="F36" s="13"/>
      <c r="G36" s="76"/>
      <c r="H36" s="77"/>
      <c r="I36" s="49"/>
      <c r="K36" s="86" t="str">
        <f t="shared" si="0"/>
        <v/>
      </c>
      <c r="L36" s="87"/>
      <c r="M36" s="87"/>
      <c r="N36" s="88"/>
    </row>
    <row r="37" spans="1:14" ht="15" customHeight="1" x14ac:dyDescent="0.25">
      <c r="A37" s="46"/>
      <c r="B37" s="21">
        <v>18</v>
      </c>
      <c r="C37" s="12"/>
      <c r="D37" s="12"/>
      <c r="E37" s="12"/>
      <c r="F37" s="13"/>
      <c r="G37" s="76"/>
      <c r="H37" s="77"/>
      <c r="I37" s="49"/>
      <c r="K37" s="86" t="str">
        <f t="shared" si="0"/>
        <v/>
      </c>
      <c r="L37" s="87"/>
      <c r="M37" s="87"/>
      <c r="N37" s="88"/>
    </row>
    <row r="38" spans="1:14" ht="15" customHeight="1" x14ac:dyDescent="0.25">
      <c r="A38" s="46"/>
      <c r="B38" s="21">
        <v>19</v>
      </c>
      <c r="C38" s="12"/>
      <c r="D38" s="12"/>
      <c r="E38" s="12"/>
      <c r="F38" s="13"/>
      <c r="G38" s="76"/>
      <c r="H38" s="77"/>
      <c r="I38" s="49"/>
      <c r="K38" s="86" t="str">
        <f t="shared" si="0"/>
        <v/>
      </c>
      <c r="L38" s="87"/>
      <c r="M38" s="87"/>
      <c r="N38" s="88"/>
    </row>
    <row r="39" spans="1:14" ht="15" customHeight="1" x14ac:dyDescent="0.25">
      <c r="A39" s="46"/>
      <c r="B39" s="21">
        <v>20</v>
      </c>
      <c r="C39" s="12"/>
      <c r="D39" s="12"/>
      <c r="E39" s="12"/>
      <c r="F39" s="13"/>
      <c r="G39" s="76"/>
      <c r="H39" s="77"/>
      <c r="I39" s="49"/>
      <c r="K39" s="86" t="str">
        <f t="shared" si="0"/>
        <v/>
      </c>
      <c r="L39" s="87"/>
      <c r="M39" s="87"/>
      <c r="N39" s="88"/>
    </row>
    <row r="40" spans="1:14" ht="15" customHeight="1" x14ac:dyDescent="0.25">
      <c r="A40" s="46"/>
      <c r="B40" s="21">
        <v>21</v>
      </c>
      <c r="C40" s="12"/>
      <c r="D40" s="12"/>
      <c r="E40" s="12"/>
      <c r="F40" s="13"/>
      <c r="G40" s="76"/>
      <c r="H40" s="77"/>
      <c r="I40" s="49"/>
      <c r="K40" s="86" t="str">
        <f t="shared" si="0"/>
        <v/>
      </c>
      <c r="L40" s="87"/>
      <c r="M40" s="87"/>
      <c r="N40" s="88"/>
    </row>
    <row r="41" spans="1:14" ht="15" customHeight="1" x14ac:dyDescent="0.25">
      <c r="A41" s="46"/>
      <c r="B41" s="21">
        <v>22</v>
      </c>
      <c r="C41" s="12"/>
      <c r="D41" s="12"/>
      <c r="E41" s="12"/>
      <c r="F41" s="13"/>
      <c r="G41" s="76"/>
      <c r="H41" s="77"/>
      <c r="I41" s="49"/>
      <c r="K41" s="86" t="str">
        <f t="shared" si="0"/>
        <v/>
      </c>
      <c r="L41" s="87"/>
      <c r="M41" s="87"/>
      <c r="N41" s="88"/>
    </row>
    <row r="42" spans="1:14" ht="15" customHeight="1" x14ac:dyDescent="0.25">
      <c r="A42" s="46"/>
      <c r="B42" s="21">
        <v>23</v>
      </c>
      <c r="C42" s="12"/>
      <c r="D42" s="12"/>
      <c r="E42" s="12"/>
      <c r="F42" s="13"/>
      <c r="G42" s="76"/>
      <c r="H42" s="77"/>
      <c r="I42" s="49"/>
      <c r="K42" s="86" t="str">
        <f t="shared" si="0"/>
        <v/>
      </c>
      <c r="L42" s="87"/>
      <c r="M42" s="87"/>
      <c r="N42" s="88"/>
    </row>
    <row r="43" spans="1:14" ht="15" customHeight="1" x14ac:dyDescent="0.25">
      <c r="A43" s="46"/>
      <c r="B43" s="21">
        <v>24</v>
      </c>
      <c r="C43" s="12"/>
      <c r="D43" s="12"/>
      <c r="E43" s="12"/>
      <c r="F43" s="13"/>
      <c r="G43" s="76"/>
      <c r="H43" s="77"/>
      <c r="I43" s="49"/>
      <c r="K43" s="86" t="str">
        <f t="shared" si="0"/>
        <v/>
      </c>
      <c r="L43" s="87"/>
      <c r="M43" s="87"/>
      <c r="N43" s="88"/>
    </row>
    <row r="44" spans="1:14" ht="15" customHeight="1" x14ac:dyDescent="0.25">
      <c r="A44" s="46"/>
      <c r="B44" s="21">
        <v>25</v>
      </c>
      <c r="C44" s="12"/>
      <c r="D44" s="12"/>
      <c r="E44" s="12"/>
      <c r="F44" s="13"/>
      <c r="G44" s="76"/>
      <c r="H44" s="77"/>
      <c r="I44" s="49"/>
      <c r="K44" s="86" t="str">
        <f t="shared" si="0"/>
        <v/>
      </c>
      <c r="L44" s="87"/>
      <c r="M44" s="87"/>
      <c r="N44" s="88"/>
    </row>
    <row r="45" spans="1:14" ht="15" customHeight="1" x14ac:dyDescent="0.25">
      <c r="A45" s="46"/>
      <c r="B45" s="21">
        <v>26</v>
      </c>
      <c r="C45" s="12"/>
      <c r="D45" s="12"/>
      <c r="E45" s="12"/>
      <c r="F45" s="13"/>
      <c r="G45" s="76"/>
      <c r="H45" s="77"/>
      <c r="I45" s="49"/>
      <c r="K45" s="86" t="str">
        <f t="shared" si="0"/>
        <v/>
      </c>
      <c r="L45" s="87"/>
      <c r="M45" s="87"/>
      <c r="N45" s="88"/>
    </row>
    <row r="46" spans="1:14" ht="15" customHeight="1" x14ac:dyDescent="0.25">
      <c r="A46" s="46"/>
      <c r="B46" s="21">
        <v>27</v>
      </c>
      <c r="C46" s="12"/>
      <c r="D46" s="12"/>
      <c r="E46" s="12"/>
      <c r="F46" s="13"/>
      <c r="G46" s="76"/>
      <c r="H46" s="77"/>
      <c r="I46" s="49"/>
      <c r="K46" s="86" t="str">
        <f t="shared" si="0"/>
        <v/>
      </c>
      <c r="L46" s="87"/>
      <c r="M46" s="87"/>
      <c r="N46" s="88"/>
    </row>
    <row r="47" spans="1:14" ht="15" customHeight="1" x14ac:dyDescent="0.25">
      <c r="A47" s="46"/>
      <c r="B47" s="21">
        <v>28</v>
      </c>
      <c r="C47" s="12"/>
      <c r="D47" s="12"/>
      <c r="E47" s="12"/>
      <c r="F47" s="13"/>
      <c r="G47" s="76"/>
      <c r="H47" s="77"/>
      <c r="I47" s="49"/>
      <c r="K47" s="86" t="str">
        <f t="shared" si="0"/>
        <v/>
      </c>
      <c r="L47" s="87"/>
      <c r="M47" s="87"/>
      <c r="N47" s="88"/>
    </row>
    <row r="48" spans="1:14" ht="15" customHeight="1" x14ac:dyDescent="0.25">
      <c r="A48" s="46"/>
      <c r="B48" s="21">
        <v>29</v>
      </c>
      <c r="C48" s="12"/>
      <c r="D48" s="12"/>
      <c r="E48" s="12"/>
      <c r="F48" s="13"/>
      <c r="G48" s="76"/>
      <c r="H48" s="77"/>
      <c r="I48" s="49"/>
      <c r="K48" s="86" t="str">
        <f t="shared" si="0"/>
        <v/>
      </c>
      <c r="L48" s="87"/>
      <c r="M48" s="87"/>
      <c r="N48" s="88"/>
    </row>
    <row r="49" spans="1:14" ht="15" customHeight="1" x14ac:dyDescent="0.25">
      <c r="A49" s="46"/>
      <c r="B49" s="21">
        <v>30</v>
      </c>
      <c r="C49" s="12"/>
      <c r="D49" s="12"/>
      <c r="E49" s="12"/>
      <c r="F49" s="13"/>
      <c r="G49" s="76"/>
      <c r="H49" s="77"/>
      <c r="I49" s="49"/>
      <c r="K49" s="86" t="str">
        <f t="shared" si="0"/>
        <v/>
      </c>
      <c r="L49" s="87"/>
      <c r="M49" s="87"/>
      <c r="N49" s="88"/>
    </row>
    <row r="50" spans="1:14" ht="15" customHeight="1" x14ac:dyDescent="0.25">
      <c r="A50" s="46"/>
      <c r="B50" s="21">
        <v>31</v>
      </c>
      <c r="C50" s="12"/>
      <c r="D50" s="12"/>
      <c r="E50" s="12"/>
      <c r="F50" s="13"/>
      <c r="G50" s="76"/>
      <c r="H50" s="77"/>
      <c r="I50" s="49"/>
      <c r="K50" s="86" t="str">
        <f t="shared" si="0"/>
        <v/>
      </c>
      <c r="L50" s="87"/>
      <c r="M50" s="87"/>
      <c r="N50" s="88"/>
    </row>
    <row r="51" spans="1:14" ht="15" customHeight="1" x14ac:dyDescent="0.25">
      <c r="A51" s="46"/>
      <c r="B51" s="21">
        <v>32</v>
      </c>
      <c r="C51" s="12"/>
      <c r="D51" s="12"/>
      <c r="E51" s="12"/>
      <c r="F51" s="13"/>
      <c r="G51" s="76"/>
      <c r="H51" s="77"/>
      <c r="I51" s="49"/>
      <c r="K51" s="86" t="str">
        <f t="shared" si="0"/>
        <v/>
      </c>
      <c r="L51" s="87"/>
      <c r="M51" s="87"/>
      <c r="N51" s="88"/>
    </row>
    <row r="52" spans="1:14" ht="15" customHeight="1" x14ac:dyDescent="0.25">
      <c r="A52" s="46"/>
      <c r="B52" s="21">
        <v>33</v>
      </c>
      <c r="C52" s="12"/>
      <c r="D52" s="12"/>
      <c r="E52" s="12"/>
      <c r="F52" s="13"/>
      <c r="G52" s="76"/>
      <c r="H52" s="77"/>
      <c r="I52" s="49"/>
      <c r="K52" s="86" t="str">
        <f t="shared" si="0"/>
        <v/>
      </c>
      <c r="L52" s="87"/>
      <c r="M52" s="87"/>
      <c r="N52" s="88"/>
    </row>
    <row r="53" spans="1:14" ht="15" customHeight="1" x14ac:dyDescent="0.25">
      <c r="A53" s="46"/>
      <c r="B53" s="21">
        <v>34</v>
      </c>
      <c r="C53" s="12"/>
      <c r="D53" s="12"/>
      <c r="E53" s="12"/>
      <c r="F53" s="13"/>
      <c r="G53" s="76"/>
      <c r="H53" s="77"/>
      <c r="I53" s="49"/>
      <c r="K53" s="86" t="str">
        <f t="shared" si="0"/>
        <v/>
      </c>
      <c r="L53" s="87"/>
      <c r="M53" s="87"/>
      <c r="N53" s="88"/>
    </row>
    <row r="54" spans="1:14" ht="15" customHeight="1" x14ac:dyDescent="0.25">
      <c r="A54" s="46"/>
      <c r="B54" s="21">
        <v>35</v>
      </c>
      <c r="C54" s="12"/>
      <c r="D54" s="12"/>
      <c r="E54" s="12"/>
      <c r="F54" s="13"/>
      <c r="G54" s="76"/>
      <c r="H54" s="77"/>
      <c r="I54" s="49"/>
      <c r="K54" s="86" t="str">
        <f t="shared" si="0"/>
        <v/>
      </c>
      <c r="L54" s="87"/>
      <c r="M54" s="87"/>
      <c r="N54" s="88"/>
    </row>
    <row r="55" spans="1:14" ht="15" customHeight="1" x14ac:dyDescent="0.25">
      <c r="A55" s="46"/>
      <c r="B55" s="21">
        <v>36</v>
      </c>
      <c r="C55" s="12"/>
      <c r="D55" s="12"/>
      <c r="E55" s="12"/>
      <c r="F55" s="13"/>
      <c r="G55" s="76"/>
      <c r="H55" s="77"/>
      <c r="I55" s="48"/>
      <c r="K55" s="86" t="str">
        <f t="shared" si="0"/>
        <v/>
      </c>
      <c r="L55" s="87"/>
      <c r="M55" s="87"/>
      <c r="N55" s="88"/>
    </row>
    <row r="56" spans="1:14" ht="15" customHeight="1" x14ac:dyDescent="0.25">
      <c r="A56" s="46"/>
      <c r="B56" s="21">
        <v>37</v>
      </c>
      <c r="C56" s="12"/>
      <c r="D56" s="12"/>
      <c r="E56" s="12"/>
      <c r="F56" s="13"/>
      <c r="G56" s="76"/>
      <c r="H56" s="77"/>
      <c r="I56" s="48"/>
      <c r="K56" s="86" t="str">
        <f t="shared" si="0"/>
        <v/>
      </c>
      <c r="L56" s="87"/>
      <c r="M56" s="87"/>
      <c r="N56" s="88"/>
    </row>
    <row r="57" spans="1:14" ht="15" customHeight="1" x14ac:dyDescent="0.25">
      <c r="A57" s="46"/>
      <c r="B57" s="21">
        <v>38</v>
      </c>
      <c r="C57" s="18"/>
      <c r="D57" s="18"/>
      <c r="E57" s="18"/>
      <c r="F57" s="19"/>
      <c r="G57" s="82"/>
      <c r="H57" s="83"/>
      <c r="I57" s="48"/>
      <c r="K57" s="86" t="str">
        <f t="shared" si="0"/>
        <v/>
      </c>
      <c r="L57" s="87"/>
      <c r="M57" s="87"/>
      <c r="N57" s="88"/>
    </row>
    <row r="58" spans="1:14" ht="15" customHeight="1" x14ac:dyDescent="0.25">
      <c r="A58" s="46"/>
      <c r="B58" s="21">
        <v>39</v>
      </c>
      <c r="C58" s="18"/>
      <c r="D58" s="18"/>
      <c r="E58" s="18"/>
      <c r="F58" s="19"/>
      <c r="G58" s="82"/>
      <c r="H58" s="83"/>
      <c r="I58" s="48"/>
      <c r="K58" s="86" t="str">
        <f t="shared" si="0"/>
        <v/>
      </c>
      <c r="L58" s="87"/>
      <c r="M58" s="87"/>
      <c r="N58" s="88"/>
    </row>
    <row r="59" spans="1:14" ht="15" customHeight="1" x14ac:dyDescent="0.25">
      <c r="A59" s="46"/>
      <c r="B59" s="21">
        <v>40</v>
      </c>
      <c r="C59" s="12"/>
      <c r="D59" s="12"/>
      <c r="E59" s="12"/>
      <c r="F59" s="13"/>
      <c r="G59" s="76"/>
      <c r="H59" s="77"/>
      <c r="I59" s="48"/>
      <c r="K59" s="86" t="str">
        <f t="shared" si="0"/>
        <v/>
      </c>
      <c r="L59" s="87"/>
      <c r="M59" s="87"/>
      <c r="N59" s="88"/>
    </row>
    <row r="60" spans="1:14" ht="15" customHeight="1" thickBot="1" x14ac:dyDescent="0.3">
      <c r="A60" s="46"/>
      <c r="B60" s="127"/>
      <c r="C60" s="128"/>
      <c r="D60" s="128"/>
      <c r="E60" s="128"/>
      <c r="F60" s="129"/>
      <c r="G60" s="128"/>
      <c r="H60" s="130"/>
      <c r="I60" s="48"/>
      <c r="K60" s="86" t="str">
        <f t="shared" si="0"/>
        <v/>
      </c>
      <c r="L60" s="87"/>
      <c r="M60" s="87"/>
      <c r="N60" s="88"/>
    </row>
    <row r="61" spans="1:14" ht="11.25" customHeight="1" x14ac:dyDescent="0.25">
      <c r="A61" s="46"/>
      <c r="B61" s="1"/>
      <c r="F61"/>
      <c r="I61" s="48"/>
      <c r="K61" s="35"/>
      <c r="L61" s="28"/>
      <c r="M61" s="29"/>
      <c r="N61" s="36"/>
    </row>
    <row r="62" spans="1:14" ht="14.25" customHeight="1" x14ac:dyDescent="0.25">
      <c r="A62" s="46"/>
      <c r="C62"/>
      <c r="D62"/>
      <c r="E62" s="5" t="s">
        <v>7</v>
      </c>
      <c r="F62" s="20"/>
      <c r="G62" s="7" t="s">
        <v>13</v>
      </c>
      <c r="I62" s="48"/>
      <c r="K62" s="35" t="str">
        <f>IF(F62="","※注意：割当数は各校割当数一覧を参考にして下さい","")</f>
        <v>※注意：割当数は各校割当数一覧を参考にして下さい</v>
      </c>
      <c r="L62" s="28"/>
      <c r="M62" s="29"/>
      <c r="N62" s="36"/>
    </row>
    <row r="63" spans="1:14" ht="14.25" customHeight="1" x14ac:dyDescent="0.25">
      <c r="A63" s="46"/>
      <c r="C63"/>
      <c r="D63"/>
      <c r="E63" s="5" t="s">
        <v>6</v>
      </c>
      <c r="F63" s="20"/>
      <c r="G63" s="6" t="s">
        <v>5</v>
      </c>
      <c r="I63" s="48"/>
      <c r="K63" s="35" t="str">
        <f>IF(F63="","※注意：提供できるコート数を入力して下さい","")</f>
        <v>※注意：提供できるコート数を入力して下さい</v>
      </c>
      <c r="L63" s="28"/>
      <c r="M63" s="29"/>
      <c r="N63" s="36"/>
    </row>
    <row r="64" spans="1:14" ht="14.25" customHeight="1" x14ac:dyDescent="0.25">
      <c r="A64" s="46"/>
      <c r="C64"/>
      <c r="D64"/>
      <c r="E64" s="5" t="s">
        <v>16</v>
      </c>
      <c r="F64" s="8">
        <f>F62+F63</f>
        <v>0</v>
      </c>
      <c r="G64" s="6" t="s">
        <v>13</v>
      </c>
      <c r="I64" s="48"/>
      <c r="K64" s="35" t="str">
        <f>IF(COUNTA(C20:C59)&gt;F64,"※注意：登録本数が出場最大本数を超えています","")</f>
        <v/>
      </c>
      <c r="L64" s="28"/>
      <c r="M64" s="29"/>
      <c r="N64" s="36"/>
    </row>
    <row r="65" spans="1:14" ht="7.5" customHeight="1" x14ac:dyDescent="0.25">
      <c r="A65" s="46"/>
      <c r="I65" s="48"/>
      <c r="K65" s="35"/>
      <c r="L65" s="28"/>
      <c r="M65" s="29"/>
      <c r="N65" s="36"/>
    </row>
    <row r="66" spans="1:14" ht="19.5" customHeight="1" x14ac:dyDescent="0.25">
      <c r="A66" s="46"/>
      <c r="B66" s="108" t="s">
        <v>9</v>
      </c>
      <c r="C66" s="108"/>
      <c r="D66" s="108"/>
      <c r="E66" s="108"/>
      <c r="F66" s="108"/>
      <c r="G66" s="108"/>
      <c r="H66" s="108"/>
      <c r="I66" s="48"/>
      <c r="K66" s="35"/>
      <c r="L66" s="28"/>
      <c r="M66" s="29"/>
      <c r="N66" s="36"/>
    </row>
    <row r="67" spans="1:14" ht="21" customHeight="1" x14ac:dyDescent="0.25">
      <c r="A67" s="46"/>
      <c r="B67" s="3" t="s">
        <v>4</v>
      </c>
      <c r="I67" s="48"/>
      <c r="K67" s="35"/>
      <c r="L67" s="28"/>
      <c r="M67" s="29"/>
      <c r="N67" s="36"/>
    </row>
    <row r="68" spans="1:14" ht="21" customHeight="1" x14ac:dyDescent="0.25">
      <c r="A68" s="46"/>
      <c r="C68" s="110" t="s">
        <v>47</v>
      </c>
      <c r="D68" s="110"/>
      <c r="E68" s="110"/>
      <c r="I68" s="48"/>
      <c r="K68" s="35"/>
      <c r="L68" s="28"/>
      <c r="M68" s="29"/>
      <c r="N68" s="36"/>
    </row>
    <row r="69" spans="1:14" ht="21" customHeight="1" x14ac:dyDescent="0.25">
      <c r="A69" s="46"/>
      <c r="E69" s="107" t="s">
        <v>34</v>
      </c>
      <c r="F69" s="107"/>
      <c r="G69" s="109" t="s">
        <v>35</v>
      </c>
      <c r="H69" s="109"/>
      <c r="I69" s="48"/>
      <c r="K69" s="35"/>
      <c r="L69" s="28"/>
      <c r="M69" s="29"/>
      <c r="N69" s="36"/>
    </row>
    <row r="70" spans="1:14" ht="5.25" customHeight="1" thickBot="1" x14ac:dyDescent="0.3">
      <c r="A70" s="50"/>
      <c r="B70" s="51"/>
      <c r="C70" s="52"/>
      <c r="D70" s="52"/>
      <c r="E70" s="53"/>
      <c r="F70" s="52"/>
      <c r="G70" s="51"/>
      <c r="H70" s="51"/>
      <c r="I70" s="54"/>
      <c r="K70" s="38"/>
      <c r="L70" s="39"/>
      <c r="M70" s="40"/>
      <c r="N70" s="41"/>
    </row>
    <row r="71" spans="1:14" ht="21" customHeight="1" thickTop="1" x14ac:dyDescent="0.25">
      <c r="B71" s="1"/>
      <c r="F71"/>
      <c r="K71" s="10"/>
      <c r="L71" s="10"/>
    </row>
    <row r="72" spans="1:14" ht="21" customHeight="1" x14ac:dyDescent="0.25"/>
    <row r="73" spans="1:14" ht="21" customHeight="1" x14ac:dyDescent="0.25"/>
    <row r="74" spans="1:14" ht="21" customHeight="1" x14ac:dyDescent="0.25"/>
    <row r="75" spans="1:14" ht="21" customHeight="1" x14ac:dyDescent="0.25"/>
    <row r="76" spans="1:14" ht="21" customHeight="1" x14ac:dyDescent="0.25"/>
    <row r="77" spans="1:14" ht="21" customHeight="1" x14ac:dyDescent="0.25"/>
    <row r="78" spans="1:14" ht="21" customHeight="1" x14ac:dyDescent="0.25"/>
    <row r="79" spans="1:14" ht="21" customHeight="1" x14ac:dyDescent="0.25"/>
    <row r="80" spans="1:14" ht="21" customHeight="1" x14ac:dyDescent="0.25"/>
    <row r="81" ht="21" customHeight="1" x14ac:dyDescent="0.25"/>
    <row r="82" ht="21" customHeight="1" x14ac:dyDescent="0.25"/>
  </sheetData>
  <sheetProtection insertColumns="0" insertRows="0" deleteColumns="0" deleteRows="0" sort="0" autoFilter="0"/>
  <mergeCells count="63">
    <mergeCell ref="E69:F69"/>
    <mergeCell ref="B66:H66"/>
    <mergeCell ref="G69:H69"/>
    <mergeCell ref="C68:E68"/>
    <mergeCell ref="G18:H19"/>
    <mergeCell ref="B18:B19"/>
    <mergeCell ref="E18:E19"/>
    <mergeCell ref="C18:D18"/>
    <mergeCell ref="B1:L1"/>
    <mergeCell ref="C3:L3"/>
    <mergeCell ref="C4:L4"/>
    <mergeCell ref="C5:L5"/>
    <mergeCell ref="K24:N24"/>
    <mergeCell ref="C11:L11"/>
    <mergeCell ref="C6:L6"/>
    <mergeCell ref="E16:F16"/>
    <mergeCell ref="D9:K9"/>
    <mergeCell ref="K25:N25"/>
    <mergeCell ref="F18:F19"/>
    <mergeCell ref="B10:C10"/>
    <mergeCell ref="C7:L7"/>
    <mergeCell ref="C8:L8"/>
    <mergeCell ref="K20:N20"/>
    <mergeCell ref="K21:N21"/>
    <mergeCell ref="K22:N22"/>
    <mergeCell ref="K23:N23"/>
    <mergeCell ref="B9:C9"/>
    <mergeCell ref="D10:K10"/>
    <mergeCell ref="K26:N26"/>
    <mergeCell ref="K27:N27"/>
    <mergeCell ref="K28:N28"/>
    <mergeCell ref="K29:N29"/>
    <mergeCell ref="K30:N30"/>
    <mergeCell ref="K31:N31"/>
    <mergeCell ref="K32:N32"/>
    <mergeCell ref="K33:N33"/>
    <mergeCell ref="K34:N34"/>
    <mergeCell ref="K35:N35"/>
    <mergeCell ref="K36:N36"/>
    <mergeCell ref="K37:N37"/>
    <mergeCell ref="K38:N38"/>
    <mergeCell ref="K39:N39"/>
    <mergeCell ref="K40:N40"/>
    <mergeCell ref="K41:N41"/>
    <mergeCell ref="K42:N42"/>
    <mergeCell ref="K43:N43"/>
    <mergeCell ref="K55:N55"/>
    <mergeCell ref="K44:N44"/>
    <mergeCell ref="K45:N45"/>
    <mergeCell ref="K46:N46"/>
    <mergeCell ref="K47:N47"/>
    <mergeCell ref="K48:N48"/>
    <mergeCell ref="K49:N49"/>
    <mergeCell ref="K50:N50"/>
    <mergeCell ref="K51:N51"/>
    <mergeCell ref="K52:N52"/>
    <mergeCell ref="K53:N53"/>
    <mergeCell ref="K54:N54"/>
    <mergeCell ref="K56:N56"/>
    <mergeCell ref="K57:N57"/>
    <mergeCell ref="K58:N58"/>
    <mergeCell ref="K59:N59"/>
    <mergeCell ref="K60:N60"/>
  </mergeCells>
  <phoneticPr fontId="1"/>
  <dataValidations count="3"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60" xr:uid="{00000000-0002-0000-0000-000000000000}">
      <formula1>1</formula1>
      <formula2>3</formula2>
    </dataValidation>
    <dataValidation errorStyle="information" imeMode="off" allowBlank="1" showInputMessage="1" showErrorMessage="1" error="数字は半角、区切りは/でお願いします。_x000a_例：1996/12/1" promptTitle="日付入力" prompt="西暦で入力_x000a_1995/10/20_x000a_" sqref="F20:F60" xr:uid="{00000000-0002-0000-0000-000001000000}"/>
    <dataValidation type="whole" errorStyle="information" imeMode="off" allowBlank="1" showInputMessage="1" showErrorMessage="1" error="地区割当一覧に記入されている高校番号(No.)を入力して下さい" promptTitle="高校番号" sqref="H16" xr:uid="{00000000-0002-0000-0000-000002000000}">
      <formula1>1</formula1>
      <formula2>60</formula2>
    </dataValidation>
  </dataValidations>
  <hyperlinks>
    <hyperlink ref="D10" r:id="rId1" xr:uid="{26971AAB-76E6-4690-A951-47B2DA0F4C1A}"/>
    <hyperlink ref="D9" r:id="rId2" xr:uid="{CF1B2C3F-C27A-4CC6-8B3A-0D0F0C7A42F9}"/>
  </hyperlinks>
  <pageMargins left="0.59055118110236227" right="0.31496062992125984" top="0.47244094488188981" bottom="0.23622047244094491" header="0.51181102362204722" footer="0.39370078740157483"/>
  <pageSetup paperSize="9" orientation="portrait" blackAndWhite="1" horizontalDpi="4294967293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9"/>
  <sheetViews>
    <sheetView tabSelected="1" zoomScaleNormal="100" workbookViewId="0">
      <selection activeCell="C11" sqref="C11:L11"/>
    </sheetView>
  </sheetViews>
  <sheetFormatPr defaultRowHeight="13.3" x14ac:dyDescent="0.25"/>
  <cols>
    <col min="1" max="1" width="1.15234375" customWidth="1"/>
    <col min="2" max="2" width="8.23046875" style="1" customWidth="1"/>
    <col min="3" max="3" width="8.69140625" style="1" customWidth="1"/>
    <col min="4" max="4" width="8.69140625" customWidth="1"/>
    <col min="5" max="5" width="6" customWidth="1"/>
    <col min="6" max="6" width="17" customWidth="1"/>
    <col min="7" max="8" width="11" customWidth="1"/>
    <col min="9" max="10" width="8.69140625" customWidth="1"/>
    <col min="11" max="11" width="6" customWidth="1"/>
    <col min="12" max="12" width="17" customWidth="1"/>
    <col min="13" max="14" width="11" customWidth="1"/>
    <col min="15" max="16" width="1.84375" customWidth="1"/>
    <col min="17" max="20" width="11" customWidth="1"/>
  </cols>
  <sheetData>
    <row r="1" spans="1:20" ht="26.25" customHeight="1" thickTop="1" thickBot="1" x14ac:dyDescent="0.3">
      <c r="B1" s="98" t="s">
        <v>33</v>
      </c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1:20" ht="4.5" customHeight="1" x14ac:dyDescent="0.25">
      <c r="B2" s="55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0" ht="23.25" customHeight="1" x14ac:dyDescent="0.25">
      <c r="B3" s="72" t="s">
        <v>19</v>
      </c>
      <c r="C3" s="101" t="s">
        <v>32</v>
      </c>
      <c r="D3" s="101"/>
      <c r="E3" s="101"/>
      <c r="F3" s="101"/>
      <c r="G3" s="101"/>
      <c r="H3" s="101"/>
      <c r="I3" s="101"/>
      <c r="J3" s="101"/>
      <c r="K3" s="101"/>
      <c r="L3" s="102"/>
    </row>
    <row r="4" spans="1:20" ht="23.25" customHeight="1" x14ac:dyDescent="0.25">
      <c r="B4" s="72" t="s">
        <v>20</v>
      </c>
      <c r="C4" s="101" t="s">
        <v>27</v>
      </c>
      <c r="D4" s="101"/>
      <c r="E4" s="101"/>
      <c r="F4" s="101"/>
      <c r="G4" s="101"/>
      <c r="H4" s="101"/>
      <c r="I4" s="101"/>
      <c r="J4" s="101"/>
      <c r="K4" s="101"/>
      <c r="L4" s="102"/>
    </row>
    <row r="5" spans="1:20" ht="63" customHeight="1" x14ac:dyDescent="0.25">
      <c r="B5" s="72" t="s">
        <v>21</v>
      </c>
      <c r="C5" s="93" t="s">
        <v>26</v>
      </c>
      <c r="D5" s="93"/>
      <c r="E5" s="93"/>
      <c r="F5" s="93"/>
      <c r="G5" s="93"/>
      <c r="H5" s="93"/>
      <c r="I5" s="93"/>
      <c r="J5" s="93"/>
      <c r="K5" s="93"/>
      <c r="L5" s="94"/>
    </row>
    <row r="6" spans="1:20" ht="66.75" customHeight="1" x14ac:dyDescent="0.25">
      <c r="B6" s="72" t="s">
        <v>22</v>
      </c>
      <c r="C6" s="93" t="s">
        <v>44</v>
      </c>
      <c r="D6" s="93"/>
      <c r="E6" s="93"/>
      <c r="F6" s="93"/>
      <c r="G6" s="93"/>
      <c r="H6" s="93"/>
      <c r="I6" s="93"/>
      <c r="J6" s="93"/>
      <c r="K6" s="93"/>
      <c r="L6" s="94"/>
    </row>
    <row r="7" spans="1:20" ht="60.9" customHeight="1" x14ac:dyDescent="0.25">
      <c r="B7" s="72" t="s">
        <v>23</v>
      </c>
      <c r="C7" s="93" t="s">
        <v>49</v>
      </c>
      <c r="D7" s="93"/>
      <c r="E7" s="93"/>
      <c r="F7" s="93"/>
      <c r="G7" s="93"/>
      <c r="H7" s="93"/>
      <c r="I7" s="93"/>
      <c r="J7" s="93"/>
      <c r="K7" s="93"/>
      <c r="L7" s="94"/>
    </row>
    <row r="8" spans="1:20" ht="92.25" customHeight="1" x14ac:dyDescent="0.25">
      <c r="B8" s="72" t="s">
        <v>29</v>
      </c>
      <c r="C8" s="137" t="s">
        <v>52</v>
      </c>
      <c r="D8" s="93"/>
      <c r="E8" s="93"/>
      <c r="F8" s="93"/>
      <c r="G8" s="93"/>
      <c r="H8" s="93"/>
      <c r="I8" s="93"/>
      <c r="J8" s="93"/>
      <c r="K8" s="93"/>
      <c r="L8" s="94"/>
    </row>
    <row r="9" spans="1:20" ht="27" customHeight="1" x14ac:dyDescent="0.25">
      <c r="B9" s="95" t="s">
        <v>40</v>
      </c>
      <c r="C9" s="120"/>
      <c r="D9" s="97" t="s">
        <v>42</v>
      </c>
      <c r="E9" s="125"/>
      <c r="F9" s="125"/>
      <c r="G9" s="125"/>
      <c r="H9" s="125"/>
      <c r="I9" s="125"/>
      <c r="J9" s="125"/>
      <c r="K9" s="125"/>
      <c r="L9" s="85"/>
    </row>
    <row r="10" spans="1:20" ht="36" customHeight="1" x14ac:dyDescent="0.25">
      <c r="B10" s="91" t="s">
        <v>41</v>
      </c>
      <c r="C10" s="121"/>
      <c r="D10" s="97" t="s">
        <v>48</v>
      </c>
      <c r="E10" s="125"/>
      <c r="F10" s="125"/>
      <c r="G10" s="125"/>
      <c r="H10" s="125"/>
      <c r="I10" s="125"/>
      <c r="J10" s="125"/>
      <c r="K10" s="125"/>
      <c r="L10" s="58"/>
    </row>
    <row r="11" spans="1:20" ht="42" customHeight="1" thickBot="1" x14ac:dyDescent="0.3">
      <c r="B11" s="71"/>
      <c r="C11" s="103" t="s">
        <v>43</v>
      </c>
      <c r="D11" s="104"/>
      <c r="E11" s="104"/>
      <c r="F11" s="104"/>
      <c r="G11" s="104"/>
      <c r="H11" s="104"/>
      <c r="I11" s="104"/>
      <c r="J11" s="104"/>
      <c r="K11" s="104"/>
      <c r="L11" s="105"/>
    </row>
    <row r="12" spans="1:20" ht="22.5" customHeight="1" thickTop="1" thickBot="1" x14ac:dyDescent="0.35">
      <c r="B12" s="24"/>
      <c r="C12" s="27" t="s">
        <v>24</v>
      </c>
      <c r="D12" s="25"/>
      <c r="E12" s="26"/>
      <c r="F12" s="26"/>
      <c r="G12" s="26"/>
      <c r="H12" s="26"/>
      <c r="J12" s="9"/>
      <c r="K12" s="9"/>
      <c r="L12" s="30"/>
      <c r="Q12" s="30" t="s">
        <v>25</v>
      </c>
    </row>
    <row r="13" spans="1:20" ht="6.75" customHeight="1" thickTop="1" x14ac:dyDescent="0.3">
      <c r="A13" s="42"/>
      <c r="B13" s="59"/>
      <c r="C13" s="60"/>
      <c r="D13" s="61"/>
      <c r="E13" s="62"/>
      <c r="F13" s="62"/>
      <c r="G13" s="62"/>
      <c r="H13" s="62"/>
      <c r="I13" s="43"/>
      <c r="J13" s="63"/>
      <c r="K13" s="63"/>
      <c r="L13" s="64"/>
      <c r="M13" s="43"/>
      <c r="N13" s="43"/>
      <c r="O13" s="45"/>
      <c r="Q13" s="31"/>
      <c r="R13" s="32"/>
      <c r="S13" s="33"/>
      <c r="T13" s="34"/>
    </row>
    <row r="14" spans="1:20" ht="21.45" thickBot="1" x14ac:dyDescent="0.3">
      <c r="A14" s="46"/>
      <c r="B14" s="47" t="s">
        <v>46</v>
      </c>
      <c r="D14" s="1"/>
      <c r="E14" s="65"/>
      <c r="O14" s="48"/>
      <c r="Q14" s="35" t="s">
        <v>18</v>
      </c>
      <c r="R14" s="28"/>
      <c r="S14" s="29"/>
      <c r="T14" s="36"/>
    </row>
    <row r="15" spans="1:20" ht="15.75" customHeight="1" thickBot="1" x14ac:dyDescent="0.3">
      <c r="A15" s="46"/>
      <c r="B15"/>
      <c r="D15" s="1"/>
      <c r="E15" s="65"/>
      <c r="O15" s="48"/>
      <c r="Q15" s="37"/>
      <c r="R15" s="28" t="s">
        <v>17</v>
      </c>
      <c r="S15" s="29"/>
      <c r="T15" s="36"/>
    </row>
    <row r="16" spans="1:20" ht="16.75" x14ac:dyDescent="0.25">
      <c r="A16" s="46"/>
      <c r="B16" s="70" t="s">
        <v>28</v>
      </c>
      <c r="D16" s="122" t="s">
        <v>38</v>
      </c>
      <c r="E16" s="122"/>
      <c r="F16" s="122"/>
      <c r="H16" s="4" t="s">
        <v>8</v>
      </c>
      <c r="I16" s="11"/>
      <c r="O16" s="48"/>
      <c r="Q16" s="35" t="str">
        <f>IF(D16="△△高等学校","※注意：高校名の入力をお願いします",IF(I16="","※注意：高校番号の入力をお願いします",""))</f>
        <v>※注意：高校名の入力をお願いします</v>
      </c>
      <c r="R16" s="28"/>
      <c r="S16" s="29"/>
      <c r="T16" s="36"/>
    </row>
    <row r="17" spans="1:20" ht="7.5" customHeight="1" thickBot="1" x14ac:dyDescent="0.3">
      <c r="A17" s="46"/>
      <c r="B17"/>
      <c r="D17" s="1"/>
      <c r="O17" s="48"/>
      <c r="Q17" s="35"/>
      <c r="R17" s="28"/>
      <c r="S17" s="29"/>
      <c r="T17" s="36"/>
    </row>
    <row r="18" spans="1:20" ht="13.5" customHeight="1" x14ac:dyDescent="0.25">
      <c r="A18" s="46"/>
      <c r="B18" s="115" t="s">
        <v>3</v>
      </c>
      <c r="C18" s="118" t="s">
        <v>2</v>
      </c>
      <c r="D18" s="119"/>
      <c r="E18" s="117" t="s">
        <v>1</v>
      </c>
      <c r="F18" s="89" t="s">
        <v>11</v>
      </c>
      <c r="G18" s="111" t="s">
        <v>12</v>
      </c>
      <c r="H18" s="123"/>
      <c r="I18" s="126" t="s">
        <v>2</v>
      </c>
      <c r="J18" s="119"/>
      <c r="K18" s="117" t="s">
        <v>1</v>
      </c>
      <c r="L18" s="89" t="s">
        <v>11</v>
      </c>
      <c r="M18" s="111" t="s">
        <v>12</v>
      </c>
      <c r="N18" s="112"/>
      <c r="O18" s="48"/>
      <c r="Q18" s="35"/>
      <c r="R18" s="28"/>
      <c r="S18" s="29"/>
      <c r="T18" s="36"/>
    </row>
    <row r="19" spans="1:20" x14ac:dyDescent="0.25">
      <c r="A19" s="46"/>
      <c r="B19" s="116"/>
      <c r="C19" s="2" t="s">
        <v>10</v>
      </c>
      <c r="D19" s="2" t="s">
        <v>0</v>
      </c>
      <c r="E19" s="90"/>
      <c r="F19" s="90"/>
      <c r="G19" s="113"/>
      <c r="H19" s="124"/>
      <c r="I19" s="66" t="s">
        <v>10</v>
      </c>
      <c r="J19" s="2" t="s">
        <v>0</v>
      </c>
      <c r="K19" s="90"/>
      <c r="L19" s="90"/>
      <c r="M19" s="113"/>
      <c r="N19" s="114"/>
      <c r="O19" s="48"/>
      <c r="Q19" s="35"/>
      <c r="R19" s="28"/>
      <c r="S19" s="29"/>
      <c r="T19" s="36"/>
    </row>
    <row r="20" spans="1:20" ht="15" customHeight="1" x14ac:dyDescent="0.25">
      <c r="A20" s="46"/>
      <c r="B20" s="21">
        <v>1</v>
      </c>
      <c r="C20" s="12"/>
      <c r="D20" s="12"/>
      <c r="E20" s="12"/>
      <c r="F20" s="13"/>
      <c r="G20" s="73"/>
      <c r="H20" s="74"/>
      <c r="I20" s="84"/>
      <c r="J20" s="12"/>
      <c r="K20" s="12"/>
      <c r="L20" s="13"/>
      <c r="M20" s="73"/>
      <c r="N20" s="75"/>
      <c r="O20" s="48"/>
      <c r="Q20" s="86" t="str">
        <f>IF(C20&lt;&gt;"",IF(OR(D20="",J20=""),"※注意：氏名は分けて入力をして下さい",IF(OR(E20="",K20=""),"※注意：学年を入力して下さい","")),"")</f>
        <v/>
      </c>
      <c r="R20" s="87"/>
      <c r="S20" s="87"/>
      <c r="T20" s="88"/>
    </row>
    <row r="21" spans="1:20" ht="15" customHeight="1" x14ac:dyDescent="0.25">
      <c r="A21" s="46"/>
      <c r="B21" s="21">
        <v>2</v>
      </c>
      <c r="C21" s="12"/>
      <c r="D21" s="12"/>
      <c r="E21" s="12"/>
      <c r="F21" s="13"/>
      <c r="G21" s="73"/>
      <c r="H21" s="74"/>
      <c r="I21" s="84"/>
      <c r="J21" s="12"/>
      <c r="K21" s="12"/>
      <c r="L21" s="13"/>
      <c r="M21" s="73"/>
      <c r="N21" s="75"/>
      <c r="O21" s="48"/>
      <c r="Q21" s="86" t="str">
        <f>IF(C21&lt;&gt;"",IF(OR(D21="",J21=""),"※注意：氏名は分けて入力をして下さい",IF(OR(E21="",K21=""),"※注意：学年を入力して下さい","")),"")</f>
        <v/>
      </c>
      <c r="R21" s="87"/>
      <c r="S21" s="87"/>
      <c r="T21" s="88"/>
    </row>
    <row r="22" spans="1:20" ht="15" customHeight="1" x14ac:dyDescent="0.25">
      <c r="A22" s="46"/>
      <c r="B22" s="21">
        <v>3</v>
      </c>
      <c r="C22" s="67"/>
      <c r="D22" s="67"/>
      <c r="E22" s="67"/>
      <c r="F22" s="69"/>
      <c r="G22" s="73"/>
      <c r="H22" s="74"/>
      <c r="I22" s="68"/>
      <c r="J22" s="67"/>
      <c r="K22" s="67"/>
      <c r="L22" s="69"/>
      <c r="M22" s="73"/>
      <c r="N22" s="75"/>
      <c r="O22" s="48"/>
      <c r="Q22" s="86" t="str">
        <f t="shared" ref="Q22:Q45" si="0">IF(C22&lt;&gt;"",IF(OR(D22="",J22=""),"※注意：氏名は分けて入力をして下さい",IF(OR(E22="",K22=""),"※注意：学年を入力して下さい","")),"")</f>
        <v/>
      </c>
      <c r="R22" s="87"/>
      <c r="S22" s="87"/>
      <c r="T22" s="88"/>
    </row>
    <row r="23" spans="1:20" ht="15" customHeight="1" x14ac:dyDescent="0.25">
      <c r="A23" s="46"/>
      <c r="B23" s="21">
        <v>4</v>
      </c>
      <c r="C23" s="67"/>
      <c r="D23" s="67"/>
      <c r="E23" s="67"/>
      <c r="F23" s="69"/>
      <c r="G23" s="73"/>
      <c r="H23" s="74"/>
      <c r="I23" s="68"/>
      <c r="J23" s="67"/>
      <c r="K23" s="67"/>
      <c r="L23" s="69"/>
      <c r="M23" s="73"/>
      <c r="N23" s="75"/>
      <c r="O23" s="48"/>
      <c r="Q23" s="86" t="str">
        <f t="shared" si="0"/>
        <v/>
      </c>
      <c r="R23" s="87"/>
      <c r="S23" s="87"/>
      <c r="T23" s="88"/>
    </row>
    <row r="24" spans="1:20" ht="15" customHeight="1" x14ac:dyDescent="0.25">
      <c r="A24" s="46"/>
      <c r="B24" s="21">
        <v>5</v>
      </c>
      <c r="C24" s="67"/>
      <c r="D24" s="67"/>
      <c r="E24" s="67"/>
      <c r="F24" s="69"/>
      <c r="G24" s="73"/>
      <c r="H24" s="74"/>
      <c r="I24" s="68"/>
      <c r="J24" s="67"/>
      <c r="K24" s="67"/>
      <c r="L24" s="69"/>
      <c r="M24" s="73"/>
      <c r="N24" s="75"/>
      <c r="O24" s="48"/>
      <c r="Q24" s="86" t="str">
        <f t="shared" si="0"/>
        <v/>
      </c>
      <c r="R24" s="87"/>
      <c r="S24" s="87"/>
      <c r="T24" s="88"/>
    </row>
    <row r="25" spans="1:20" ht="15" customHeight="1" x14ac:dyDescent="0.25">
      <c r="A25" s="46"/>
      <c r="B25" s="21">
        <v>6</v>
      </c>
      <c r="C25" s="67"/>
      <c r="D25" s="67"/>
      <c r="E25" s="67"/>
      <c r="F25" s="69"/>
      <c r="G25" s="73"/>
      <c r="H25" s="74"/>
      <c r="I25" s="68"/>
      <c r="J25" s="67"/>
      <c r="K25" s="67"/>
      <c r="L25" s="69"/>
      <c r="M25" s="73"/>
      <c r="N25" s="75"/>
      <c r="O25" s="48"/>
      <c r="Q25" s="86" t="str">
        <f t="shared" si="0"/>
        <v/>
      </c>
      <c r="R25" s="87"/>
      <c r="S25" s="87"/>
      <c r="T25" s="88"/>
    </row>
    <row r="26" spans="1:20" ht="15" customHeight="1" x14ac:dyDescent="0.25">
      <c r="A26" s="46"/>
      <c r="B26" s="21">
        <v>7</v>
      </c>
      <c r="C26" s="67"/>
      <c r="D26" s="67"/>
      <c r="E26" s="67"/>
      <c r="F26" s="69"/>
      <c r="G26" s="73"/>
      <c r="H26" s="74"/>
      <c r="I26" s="68"/>
      <c r="J26" s="67"/>
      <c r="K26" s="67"/>
      <c r="L26" s="69"/>
      <c r="M26" s="73"/>
      <c r="N26" s="75"/>
      <c r="O26" s="48"/>
      <c r="Q26" s="86" t="str">
        <f t="shared" si="0"/>
        <v/>
      </c>
      <c r="R26" s="87"/>
      <c r="S26" s="87"/>
      <c r="T26" s="88"/>
    </row>
    <row r="27" spans="1:20" ht="15" customHeight="1" x14ac:dyDescent="0.25">
      <c r="A27" s="46"/>
      <c r="B27" s="21">
        <v>8</v>
      </c>
      <c r="C27" s="67"/>
      <c r="D27" s="67"/>
      <c r="E27" s="67"/>
      <c r="F27" s="69"/>
      <c r="G27" s="73"/>
      <c r="H27" s="74"/>
      <c r="I27" s="68"/>
      <c r="J27" s="67"/>
      <c r="K27" s="67"/>
      <c r="L27" s="69"/>
      <c r="M27" s="73"/>
      <c r="N27" s="75"/>
      <c r="O27" s="48"/>
      <c r="Q27" s="86" t="str">
        <f t="shared" si="0"/>
        <v/>
      </c>
      <c r="R27" s="87"/>
      <c r="S27" s="87"/>
      <c r="T27" s="88"/>
    </row>
    <row r="28" spans="1:20" ht="15" customHeight="1" x14ac:dyDescent="0.25">
      <c r="A28" s="46"/>
      <c r="B28" s="21">
        <v>9</v>
      </c>
      <c r="C28" s="67"/>
      <c r="D28" s="67"/>
      <c r="E28" s="67"/>
      <c r="F28" s="69"/>
      <c r="G28" s="73"/>
      <c r="H28" s="74"/>
      <c r="I28" s="68"/>
      <c r="J28" s="67"/>
      <c r="K28" s="67"/>
      <c r="L28" s="69"/>
      <c r="M28" s="73"/>
      <c r="N28" s="75"/>
      <c r="O28" s="48"/>
      <c r="Q28" s="86" t="str">
        <f t="shared" si="0"/>
        <v/>
      </c>
      <c r="R28" s="87"/>
      <c r="S28" s="87"/>
      <c r="T28" s="88"/>
    </row>
    <row r="29" spans="1:20" ht="15" customHeight="1" x14ac:dyDescent="0.25">
      <c r="A29" s="46"/>
      <c r="B29" s="21">
        <v>10</v>
      </c>
      <c r="C29" s="67"/>
      <c r="D29" s="67"/>
      <c r="E29" s="67"/>
      <c r="F29" s="69"/>
      <c r="G29" s="73"/>
      <c r="H29" s="74"/>
      <c r="I29" s="68"/>
      <c r="J29" s="67"/>
      <c r="K29" s="67"/>
      <c r="L29" s="69"/>
      <c r="M29" s="73"/>
      <c r="N29" s="75"/>
      <c r="O29" s="48"/>
      <c r="Q29" s="86" t="str">
        <f t="shared" si="0"/>
        <v/>
      </c>
      <c r="R29" s="87"/>
      <c r="S29" s="87"/>
      <c r="T29" s="88"/>
    </row>
    <row r="30" spans="1:20" ht="15" customHeight="1" x14ac:dyDescent="0.25">
      <c r="A30" s="46"/>
      <c r="B30" s="21">
        <v>11</v>
      </c>
      <c r="C30" s="67"/>
      <c r="D30" s="67"/>
      <c r="E30" s="67"/>
      <c r="F30" s="69"/>
      <c r="G30" s="73"/>
      <c r="H30" s="74"/>
      <c r="I30" s="68"/>
      <c r="J30" s="67"/>
      <c r="K30" s="67"/>
      <c r="L30" s="69"/>
      <c r="M30" s="73"/>
      <c r="N30" s="75"/>
      <c r="O30" s="48"/>
      <c r="Q30" s="86" t="str">
        <f t="shared" si="0"/>
        <v/>
      </c>
      <c r="R30" s="87"/>
      <c r="S30" s="87"/>
      <c r="T30" s="88"/>
    </row>
    <row r="31" spans="1:20" ht="15" customHeight="1" x14ac:dyDescent="0.25">
      <c r="A31" s="46"/>
      <c r="B31" s="21">
        <v>12</v>
      </c>
      <c r="C31" s="67"/>
      <c r="D31" s="67"/>
      <c r="E31" s="67"/>
      <c r="F31" s="69"/>
      <c r="G31" s="73"/>
      <c r="H31" s="74"/>
      <c r="I31" s="68"/>
      <c r="J31" s="67"/>
      <c r="K31" s="67"/>
      <c r="L31" s="69"/>
      <c r="M31" s="73"/>
      <c r="N31" s="75"/>
      <c r="O31" s="48"/>
      <c r="Q31" s="86" t="str">
        <f t="shared" si="0"/>
        <v/>
      </c>
      <c r="R31" s="87"/>
      <c r="S31" s="87"/>
      <c r="T31" s="88"/>
    </row>
    <row r="32" spans="1:20" ht="15" customHeight="1" x14ac:dyDescent="0.25">
      <c r="A32" s="46"/>
      <c r="B32" s="21">
        <v>13</v>
      </c>
      <c r="C32" s="67"/>
      <c r="D32" s="67"/>
      <c r="E32" s="67"/>
      <c r="F32" s="69"/>
      <c r="G32" s="73"/>
      <c r="H32" s="74"/>
      <c r="I32" s="68"/>
      <c r="J32" s="67"/>
      <c r="K32" s="67"/>
      <c r="L32" s="69"/>
      <c r="M32" s="73"/>
      <c r="N32" s="75"/>
      <c r="O32" s="48"/>
      <c r="Q32" s="86" t="str">
        <f t="shared" si="0"/>
        <v/>
      </c>
      <c r="R32" s="87"/>
      <c r="S32" s="87"/>
      <c r="T32" s="88"/>
    </row>
    <row r="33" spans="1:20" ht="15" customHeight="1" x14ac:dyDescent="0.25">
      <c r="A33" s="46"/>
      <c r="B33" s="21">
        <v>14</v>
      </c>
      <c r="C33" s="67"/>
      <c r="D33" s="67"/>
      <c r="E33" s="67"/>
      <c r="F33" s="69"/>
      <c r="G33" s="73"/>
      <c r="H33" s="74"/>
      <c r="I33" s="68"/>
      <c r="J33" s="67"/>
      <c r="K33" s="67"/>
      <c r="L33" s="69"/>
      <c r="M33" s="73"/>
      <c r="N33" s="75"/>
      <c r="O33" s="48"/>
      <c r="Q33" s="86" t="str">
        <f t="shared" si="0"/>
        <v/>
      </c>
      <c r="R33" s="87"/>
      <c r="S33" s="87"/>
      <c r="T33" s="88"/>
    </row>
    <row r="34" spans="1:20" ht="15" customHeight="1" x14ac:dyDescent="0.25">
      <c r="A34" s="46"/>
      <c r="B34" s="21">
        <v>15</v>
      </c>
      <c r="C34" s="67"/>
      <c r="D34" s="67"/>
      <c r="E34" s="67"/>
      <c r="F34" s="69"/>
      <c r="G34" s="73"/>
      <c r="H34" s="74"/>
      <c r="I34" s="68"/>
      <c r="J34" s="67"/>
      <c r="K34" s="67"/>
      <c r="L34" s="69"/>
      <c r="M34" s="73"/>
      <c r="N34" s="75"/>
      <c r="O34" s="48"/>
      <c r="Q34" s="86" t="str">
        <f t="shared" si="0"/>
        <v/>
      </c>
      <c r="R34" s="87"/>
      <c r="S34" s="87"/>
      <c r="T34" s="88"/>
    </row>
    <row r="35" spans="1:20" ht="15" customHeight="1" x14ac:dyDescent="0.25">
      <c r="A35" s="46"/>
      <c r="B35" s="21">
        <v>16</v>
      </c>
      <c r="C35" s="67"/>
      <c r="D35" s="67"/>
      <c r="E35" s="67"/>
      <c r="F35" s="69"/>
      <c r="G35" s="73"/>
      <c r="H35" s="74"/>
      <c r="I35" s="68"/>
      <c r="J35" s="67"/>
      <c r="K35" s="67"/>
      <c r="L35" s="69"/>
      <c r="M35" s="73"/>
      <c r="N35" s="75"/>
      <c r="O35" s="48"/>
      <c r="Q35" s="86" t="str">
        <f t="shared" si="0"/>
        <v/>
      </c>
      <c r="R35" s="87"/>
      <c r="S35" s="87"/>
      <c r="T35" s="88"/>
    </row>
    <row r="36" spans="1:20" ht="15" customHeight="1" x14ac:dyDescent="0.25">
      <c r="A36" s="46"/>
      <c r="B36" s="21">
        <v>17</v>
      </c>
      <c r="C36" s="67"/>
      <c r="D36" s="67"/>
      <c r="E36" s="67"/>
      <c r="F36" s="69"/>
      <c r="G36" s="73"/>
      <c r="H36" s="74"/>
      <c r="I36" s="68"/>
      <c r="J36" s="67"/>
      <c r="K36" s="67"/>
      <c r="L36" s="69"/>
      <c r="M36" s="73"/>
      <c r="N36" s="75"/>
      <c r="O36" s="48"/>
      <c r="Q36" s="86" t="str">
        <f t="shared" si="0"/>
        <v/>
      </c>
      <c r="R36" s="87"/>
      <c r="S36" s="87"/>
      <c r="T36" s="88"/>
    </row>
    <row r="37" spans="1:20" ht="15" customHeight="1" x14ac:dyDescent="0.25">
      <c r="A37" s="46"/>
      <c r="B37" s="21">
        <v>18</v>
      </c>
      <c r="C37" s="67"/>
      <c r="D37" s="67"/>
      <c r="E37" s="67"/>
      <c r="F37" s="69"/>
      <c r="G37" s="73"/>
      <c r="H37" s="74"/>
      <c r="I37" s="68"/>
      <c r="J37" s="67"/>
      <c r="K37" s="67"/>
      <c r="L37" s="69"/>
      <c r="M37" s="73"/>
      <c r="N37" s="75"/>
      <c r="O37" s="48"/>
      <c r="Q37" s="86" t="str">
        <f t="shared" si="0"/>
        <v/>
      </c>
      <c r="R37" s="87"/>
      <c r="S37" s="87"/>
      <c r="T37" s="88"/>
    </row>
    <row r="38" spans="1:20" ht="15" customHeight="1" x14ac:dyDescent="0.25">
      <c r="A38" s="46"/>
      <c r="B38" s="21">
        <v>19</v>
      </c>
      <c r="C38" s="67"/>
      <c r="D38" s="67"/>
      <c r="E38" s="67"/>
      <c r="F38" s="69"/>
      <c r="G38" s="73"/>
      <c r="H38" s="74"/>
      <c r="I38" s="68"/>
      <c r="J38" s="67"/>
      <c r="K38" s="67"/>
      <c r="L38" s="69"/>
      <c r="M38" s="73"/>
      <c r="N38" s="75"/>
      <c r="O38" s="48"/>
      <c r="Q38" s="86" t="str">
        <f t="shared" si="0"/>
        <v/>
      </c>
      <c r="R38" s="87"/>
      <c r="S38" s="87"/>
      <c r="T38" s="88"/>
    </row>
    <row r="39" spans="1:20" ht="15" customHeight="1" x14ac:dyDescent="0.25">
      <c r="A39" s="46"/>
      <c r="B39" s="21">
        <v>20</v>
      </c>
      <c r="C39" s="67"/>
      <c r="D39" s="67"/>
      <c r="E39" s="67"/>
      <c r="F39" s="69"/>
      <c r="G39" s="73"/>
      <c r="H39" s="74"/>
      <c r="I39" s="68"/>
      <c r="J39" s="67"/>
      <c r="K39" s="67"/>
      <c r="L39" s="69"/>
      <c r="M39" s="73"/>
      <c r="N39" s="75"/>
      <c r="O39" s="48"/>
      <c r="Q39" s="86" t="str">
        <f t="shared" si="0"/>
        <v/>
      </c>
      <c r="R39" s="87"/>
      <c r="S39" s="87"/>
      <c r="T39" s="88"/>
    </row>
    <row r="40" spans="1:20" ht="15" customHeight="1" x14ac:dyDescent="0.25">
      <c r="A40" s="46"/>
      <c r="B40" s="21">
        <v>21</v>
      </c>
      <c r="C40" s="67"/>
      <c r="D40" s="67"/>
      <c r="E40" s="67"/>
      <c r="F40" s="69"/>
      <c r="G40" s="73"/>
      <c r="H40" s="74"/>
      <c r="I40" s="68"/>
      <c r="J40" s="67"/>
      <c r="K40" s="67"/>
      <c r="L40" s="69"/>
      <c r="M40" s="73"/>
      <c r="N40" s="75"/>
      <c r="O40" s="48"/>
      <c r="Q40" s="86" t="str">
        <f t="shared" si="0"/>
        <v/>
      </c>
      <c r="R40" s="87"/>
      <c r="S40" s="87"/>
      <c r="T40" s="88"/>
    </row>
    <row r="41" spans="1:20" ht="15" customHeight="1" x14ac:dyDescent="0.25">
      <c r="A41" s="46"/>
      <c r="B41" s="21">
        <v>22</v>
      </c>
      <c r="C41" s="67"/>
      <c r="D41" s="67"/>
      <c r="E41" s="67"/>
      <c r="F41" s="69"/>
      <c r="G41" s="73"/>
      <c r="H41" s="74"/>
      <c r="I41" s="68"/>
      <c r="J41" s="67"/>
      <c r="K41" s="67"/>
      <c r="L41" s="69"/>
      <c r="M41" s="73"/>
      <c r="N41" s="75"/>
      <c r="O41" s="48"/>
      <c r="Q41" s="86" t="str">
        <f t="shared" si="0"/>
        <v/>
      </c>
      <c r="R41" s="87"/>
      <c r="S41" s="87"/>
      <c r="T41" s="88"/>
    </row>
    <row r="42" spans="1:20" ht="15" customHeight="1" x14ac:dyDescent="0.25">
      <c r="A42" s="46"/>
      <c r="B42" s="21">
        <v>23</v>
      </c>
      <c r="C42" s="67"/>
      <c r="D42" s="67"/>
      <c r="E42" s="67"/>
      <c r="F42" s="69"/>
      <c r="G42" s="73"/>
      <c r="H42" s="74"/>
      <c r="I42" s="68"/>
      <c r="J42" s="67"/>
      <c r="K42" s="67"/>
      <c r="L42" s="69"/>
      <c r="M42" s="73"/>
      <c r="N42" s="75"/>
      <c r="O42" s="48"/>
      <c r="Q42" s="86" t="str">
        <f t="shared" si="0"/>
        <v/>
      </c>
      <c r="R42" s="87"/>
      <c r="S42" s="87"/>
      <c r="T42" s="88"/>
    </row>
    <row r="43" spans="1:20" ht="15" customHeight="1" x14ac:dyDescent="0.25">
      <c r="A43" s="46"/>
      <c r="B43" s="21">
        <v>24</v>
      </c>
      <c r="C43" s="67"/>
      <c r="D43" s="67"/>
      <c r="E43" s="67"/>
      <c r="F43" s="69"/>
      <c r="G43" s="73"/>
      <c r="H43" s="74"/>
      <c r="I43" s="68"/>
      <c r="J43" s="67"/>
      <c r="K43" s="67"/>
      <c r="L43" s="69"/>
      <c r="M43" s="73"/>
      <c r="N43" s="75"/>
      <c r="O43" s="48"/>
      <c r="Q43" s="86" t="str">
        <f t="shared" si="0"/>
        <v/>
      </c>
      <c r="R43" s="87"/>
      <c r="S43" s="87"/>
      <c r="T43" s="88"/>
    </row>
    <row r="44" spans="1:20" ht="15" customHeight="1" x14ac:dyDescent="0.25">
      <c r="A44" s="46"/>
      <c r="B44" s="21">
        <v>25</v>
      </c>
      <c r="C44" s="67"/>
      <c r="D44" s="67"/>
      <c r="E44" s="67"/>
      <c r="F44" s="69"/>
      <c r="G44" s="73"/>
      <c r="H44" s="74"/>
      <c r="I44" s="68"/>
      <c r="J44" s="67"/>
      <c r="K44" s="67"/>
      <c r="L44" s="69"/>
      <c r="M44" s="73"/>
      <c r="N44" s="75"/>
      <c r="O44" s="48"/>
      <c r="Q44" s="86" t="str">
        <f t="shared" si="0"/>
        <v/>
      </c>
      <c r="R44" s="87"/>
      <c r="S44" s="87"/>
      <c r="T44" s="88"/>
    </row>
    <row r="45" spans="1:20" ht="15" customHeight="1" thickBot="1" x14ac:dyDescent="0.3">
      <c r="A45" s="46"/>
      <c r="B45" s="127"/>
      <c r="C45" s="131"/>
      <c r="D45" s="131"/>
      <c r="E45" s="131"/>
      <c r="F45" s="132"/>
      <c r="G45" s="133"/>
      <c r="H45" s="134"/>
      <c r="I45" s="135"/>
      <c r="J45" s="131"/>
      <c r="K45" s="131"/>
      <c r="L45" s="132"/>
      <c r="M45" s="133"/>
      <c r="N45" s="136"/>
      <c r="O45" s="48"/>
      <c r="Q45" s="86" t="str">
        <f t="shared" si="0"/>
        <v/>
      </c>
      <c r="R45" s="87"/>
      <c r="S45" s="87"/>
      <c r="T45" s="88"/>
    </row>
    <row r="46" spans="1:20" ht="9" customHeight="1" x14ac:dyDescent="0.25">
      <c r="A46" s="46"/>
      <c r="O46" s="48"/>
      <c r="Q46" s="35"/>
      <c r="R46" s="28"/>
      <c r="S46" s="29"/>
      <c r="T46" s="36"/>
    </row>
    <row r="47" spans="1:20" ht="14.25" customHeight="1" x14ac:dyDescent="0.25">
      <c r="A47" s="46"/>
      <c r="B47"/>
      <c r="C47"/>
      <c r="E47" s="5" t="s">
        <v>7</v>
      </c>
      <c r="F47" s="20"/>
      <c r="G47" s="7" t="s">
        <v>13</v>
      </c>
      <c r="O47" s="48"/>
      <c r="Q47" s="35" t="str">
        <f>IF(F47="","※注意：割当数は各校割当数一覧を参考にして下さい","")</f>
        <v>※注意：割当数は各校割当数一覧を参考にして下さい</v>
      </c>
      <c r="R47" s="28"/>
      <c r="S47" s="29"/>
      <c r="T47" s="36"/>
    </row>
    <row r="48" spans="1:20" ht="14.25" customHeight="1" x14ac:dyDescent="0.25">
      <c r="A48" s="46"/>
      <c r="B48"/>
      <c r="C48"/>
      <c r="E48" s="5" t="s">
        <v>6</v>
      </c>
      <c r="F48" s="20"/>
      <c r="G48" s="6" t="s">
        <v>5</v>
      </c>
      <c r="O48" s="48"/>
      <c r="Q48" s="35" t="str">
        <f>IF(F48="","※注意：提供できるコート数を入力して下さい","")</f>
        <v>※注意：提供できるコート数を入力して下さい</v>
      </c>
      <c r="R48" s="28"/>
      <c r="S48" s="29"/>
      <c r="T48" s="36"/>
    </row>
    <row r="49" spans="1:20" ht="14.25" customHeight="1" x14ac:dyDescent="0.25">
      <c r="A49" s="46"/>
      <c r="B49"/>
      <c r="C49"/>
      <c r="E49" s="5" t="s">
        <v>16</v>
      </c>
      <c r="F49" s="8">
        <f>F47+ROUNDUP(F48/2,0)</f>
        <v>0</v>
      </c>
      <c r="G49" s="6" t="s">
        <v>13</v>
      </c>
      <c r="O49" s="48"/>
      <c r="Q49" s="35" t="str">
        <f>IF(COUNTA(C20:C44)&gt;F49,"※注意：登録本数が出場最大本数を超えています","")</f>
        <v/>
      </c>
      <c r="R49" s="28"/>
      <c r="S49" s="29"/>
      <c r="T49" s="36"/>
    </row>
    <row r="50" spans="1:20" x14ac:dyDescent="0.25">
      <c r="A50" s="46"/>
      <c r="B50"/>
      <c r="D50" s="1"/>
      <c r="E50" s="1"/>
      <c r="F50" s="1"/>
      <c r="O50" s="48"/>
      <c r="Q50" s="35"/>
      <c r="R50" s="28"/>
      <c r="S50" s="29"/>
      <c r="T50" s="36"/>
    </row>
    <row r="51" spans="1:20" ht="21.75" customHeight="1" x14ac:dyDescent="0.25">
      <c r="A51" s="46"/>
      <c r="C51" s="108" t="s">
        <v>9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O51" s="48"/>
      <c r="Q51" s="35"/>
      <c r="R51" s="28"/>
      <c r="S51" s="29"/>
      <c r="T51" s="36"/>
    </row>
    <row r="52" spans="1:20" ht="21.75" customHeight="1" x14ac:dyDescent="0.25">
      <c r="A52" s="46"/>
      <c r="C52" s="3" t="s">
        <v>4</v>
      </c>
      <c r="D52" s="1"/>
      <c r="E52" s="1"/>
      <c r="F52" s="1"/>
      <c r="O52" s="48"/>
      <c r="Q52" s="35"/>
      <c r="R52" s="28"/>
      <c r="S52" s="29"/>
      <c r="T52" s="36"/>
    </row>
    <row r="53" spans="1:20" ht="21.75" customHeight="1" x14ac:dyDescent="0.25">
      <c r="A53" s="46"/>
      <c r="B53"/>
      <c r="D53" s="110" t="s">
        <v>47</v>
      </c>
      <c r="E53" s="110"/>
      <c r="F53" s="110"/>
      <c r="O53" s="48"/>
      <c r="Q53" s="35"/>
      <c r="R53" s="28"/>
      <c r="S53" s="29"/>
      <c r="T53" s="36"/>
    </row>
    <row r="54" spans="1:20" ht="21.75" customHeight="1" x14ac:dyDescent="0.25">
      <c r="A54" s="46"/>
      <c r="B54"/>
      <c r="D54" s="1"/>
      <c r="H54" s="107" t="s">
        <v>36</v>
      </c>
      <c r="I54" s="107"/>
      <c r="J54" s="107"/>
      <c r="K54" s="107"/>
      <c r="L54" s="107" t="s">
        <v>35</v>
      </c>
      <c r="M54" s="107"/>
      <c r="O54" s="48"/>
      <c r="Q54" s="35"/>
      <c r="R54" s="28"/>
      <c r="S54" s="29"/>
      <c r="T54" s="36"/>
    </row>
    <row r="55" spans="1:20" ht="13.75" thickBot="1" x14ac:dyDescent="0.3">
      <c r="A55" s="50"/>
      <c r="B55" s="51"/>
      <c r="C55" s="52"/>
      <c r="D55" s="52"/>
      <c r="E55" s="53"/>
      <c r="F55" s="52"/>
      <c r="G55" s="51"/>
      <c r="H55" s="51"/>
      <c r="I55" s="51"/>
      <c r="J55" s="51"/>
      <c r="K55" s="51"/>
      <c r="L55" s="51"/>
      <c r="M55" s="51"/>
      <c r="N55" s="51"/>
      <c r="O55" s="54"/>
      <c r="Q55" s="38"/>
      <c r="R55" s="39"/>
      <c r="S55" s="40"/>
      <c r="T55" s="41"/>
    </row>
    <row r="56" spans="1:20" ht="13.75" thickTop="1" x14ac:dyDescent="0.25">
      <c r="B56"/>
      <c r="D56" s="1"/>
    </row>
    <row r="57" spans="1:20" x14ac:dyDescent="0.25">
      <c r="B57"/>
      <c r="C57" s="3"/>
      <c r="D57" s="3"/>
      <c r="H57" s="4"/>
      <c r="Q57" s="4"/>
    </row>
    <row r="58" spans="1:20" x14ac:dyDescent="0.25">
      <c r="B58"/>
      <c r="D58" s="1"/>
    </row>
    <row r="59" spans="1:20" x14ac:dyDescent="0.25">
      <c r="B59"/>
      <c r="D59" s="1"/>
    </row>
  </sheetData>
  <sheetProtection insertColumns="0" insertRows="0" deleteColumns="0" deleteRows="0" sort="0" autoFilter="0"/>
  <mergeCells count="52">
    <mergeCell ref="L54:M54"/>
    <mergeCell ref="H54:K54"/>
    <mergeCell ref="D9:K9"/>
    <mergeCell ref="C11:L11"/>
    <mergeCell ref="Q38:T38"/>
    <mergeCell ref="Q39:T39"/>
    <mergeCell ref="Q40:T40"/>
    <mergeCell ref="Q41:T41"/>
    <mergeCell ref="Q29:T29"/>
    <mergeCell ref="Q31:T31"/>
    <mergeCell ref="Q32:T32"/>
    <mergeCell ref="Q33:T33"/>
    <mergeCell ref="Q42:T42"/>
    <mergeCell ref="Q35:T35"/>
    <mergeCell ref="Q36:T36"/>
    <mergeCell ref="Q37:T37"/>
    <mergeCell ref="Q34:T34"/>
    <mergeCell ref="M18:N19"/>
    <mergeCell ref="I18:J18"/>
    <mergeCell ref="K18:K19"/>
    <mergeCell ref="Q26:T26"/>
    <mergeCell ref="Q27:T27"/>
    <mergeCell ref="Q28:T28"/>
    <mergeCell ref="Q25:T25"/>
    <mergeCell ref="L18:L19"/>
    <mergeCell ref="Q23:T23"/>
    <mergeCell ref="Q24:T24"/>
    <mergeCell ref="Q30:T30"/>
    <mergeCell ref="B1:L1"/>
    <mergeCell ref="C3:L3"/>
    <mergeCell ref="C4:L4"/>
    <mergeCell ref="C5:L5"/>
    <mergeCell ref="C6:L6"/>
    <mergeCell ref="C7:L7"/>
    <mergeCell ref="C8:L8"/>
    <mergeCell ref="Q20:T20"/>
    <mergeCell ref="Q21:T21"/>
    <mergeCell ref="Q22:T22"/>
    <mergeCell ref="B9:C9"/>
    <mergeCell ref="B10:C10"/>
    <mergeCell ref="D16:F16"/>
    <mergeCell ref="B18:B19"/>
    <mergeCell ref="F18:F19"/>
    <mergeCell ref="E18:E19"/>
    <mergeCell ref="C18:D18"/>
    <mergeCell ref="G18:H19"/>
    <mergeCell ref="D10:K10"/>
    <mergeCell ref="Q43:T43"/>
    <mergeCell ref="Q44:T44"/>
    <mergeCell ref="Q45:T45"/>
    <mergeCell ref="C51:M51"/>
    <mergeCell ref="D53:F53"/>
  </mergeCells>
  <phoneticPr fontId="1"/>
  <dataValidations count="5">
    <dataValidation type="whole" errorStyle="information" imeMode="off" allowBlank="1" showInputMessage="1" showErrorMessage="1" error="地区割当一覧に記入されている高校番号(No.)を入力して下さい" promptTitle="高校番号" sqref="I16" xr:uid="{00000000-0002-0000-0100-000000000000}">
      <formula1>1</formula1>
      <formula2>60</formula2>
    </dataValidation>
    <dataValidation type="whole" errorStyle="information" imeMode="off" allowBlank="1" showInputMessage="1" showErrorMessage="1" error="半角数字で_x000a_1　2　3　のどれかを入力して下さい" promptTitle="学年入力" prompt="半角数字のみ入力_x000a_例：1　2　3" sqref="E22:E45 K22:K45" xr:uid="{00000000-0002-0000-0100-000001000000}">
      <formula1>1</formula1>
      <formula2>3</formula2>
    </dataValidation>
    <dataValidation errorStyle="information" imeMode="off" allowBlank="1" showInputMessage="1" showErrorMessage="1" error="数字は半角、区切りは/でお願いします。_x000a_例：1996/12/1" promptTitle="生年月日" prompt="西暦で入力_x000a_1995/10/20" sqref="F22:F45 L22:L45" xr:uid="{00000000-0002-0000-0100-000002000000}"/>
    <dataValidation errorStyle="information" imeMode="off" allowBlank="1" showInputMessage="1" showErrorMessage="1" error="数字は半角、区切りは/でお願いします。_x000a_例：1996/12/1" promptTitle="日付入力" prompt="西暦で入力_x000a_1995/10/20_x000a_" sqref="F20:F21 L20:L21" xr:uid="{00000000-0002-0000-0100-000003000000}"/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21 K20:K21" xr:uid="{00000000-0002-0000-0100-000004000000}">
      <formula1>1</formula1>
      <formula2>3</formula2>
    </dataValidation>
  </dataValidations>
  <hyperlinks>
    <hyperlink ref="D10" r:id="rId1" xr:uid="{CEDABB30-672D-4F05-AA19-3F7CD14F2141}"/>
    <hyperlink ref="D9" r:id="rId2" xr:uid="{100E91B9-CC1C-4C1E-AFF4-1E65B542CA10}"/>
  </hyperlinks>
  <printOptions horizontalCentered="1"/>
  <pageMargins left="0.51181102362204722" right="0.35433070866141736" top="0.27559055118110237" bottom="0.23622047244094491" header="0.51181102362204722" footer="0.51181102362204722"/>
  <pageSetup paperSize="9" scale="97" orientation="landscape" blackAndWhite="1" horizontalDpi="4294967293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2"/>
  <sheetViews>
    <sheetView topLeftCell="A5" workbookViewId="0">
      <selection activeCell="B9" sqref="B9:C9"/>
    </sheetView>
  </sheetViews>
  <sheetFormatPr defaultRowHeight="13.3" x14ac:dyDescent="0.25"/>
  <cols>
    <col min="1" max="1" width="1.23046875" customWidth="1"/>
    <col min="2" max="2" width="9.4609375" customWidth="1"/>
    <col min="3" max="4" width="10.23046875" style="1" customWidth="1"/>
    <col min="5" max="5" width="9.4609375" style="1" customWidth="1"/>
    <col min="6" max="6" width="16.61328125" style="1" bestFit="1" customWidth="1"/>
    <col min="7" max="8" width="17.61328125" customWidth="1"/>
    <col min="9" max="10" width="1.3828125" customWidth="1"/>
    <col min="11" max="11" width="11.61328125" style="9" bestFit="1" customWidth="1"/>
    <col min="12" max="12" width="21.61328125" style="9" customWidth="1"/>
  </cols>
  <sheetData>
    <row r="1" spans="1:14" ht="26.25" customHeight="1" thickTop="1" thickBot="1" x14ac:dyDescent="0.3">
      <c r="B1" s="98" t="s">
        <v>33</v>
      </c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1:14" ht="4.5" customHeight="1" x14ac:dyDescent="0.25">
      <c r="B2" s="55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4" ht="23.25" customHeight="1" x14ac:dyDescent="0.25">
      <c r="B3" s="72" t="s">
        <v>19</v>
      </c>
      <c r="C3" s="101" t="s">
        <v>32</v>
      </c>
      <c r="D3" s="101"/>
      <c r="E3" s="101"/>
      <c r="F3" s="101"/>
      <c r="G3" s="101"/>
      <c r="H3" s="101"/>
      <c r="I3" s="101"/>
      <c r="J3" s="101"/>
      <c r="K3" s="101"/>
      <c r="L3" s="102"/>
    </row>
    <row r="4" spans="1:14" ht="23.25" customHeight="1" x14ac:dyDescent="0.25">
      <c r="B4" s="72" t="s">
        <v>20</v>
      </c>
      <c r="C4" s="101" t="s">
        <v>27</v>
      </c>
      <c r="D4" s="101"/>
      <c r="E4" s="101"/>
      <c r="F4" s="101"/>
      <c r="G4" s="101"/>
      <c r="H4" s="101"/>
      <c r="I4" s="101"/>
      <c r="J4" s="101"/>
      <c r="K4" s="101"/>
      <c r="L4" s="102"/>
    </row>
    <row r="5" spans="1:14" ht="63" customHeight="1" x14ac:dyDescent="0.25">
      <c r="B5" s="72" t="s">
        <v>21</v>
      </c>
      <c r="C5" s="93" t="s">
        <v>26</v>
      </c>
      <c r="D5" s="93"/>
      <c r="E5" s="93"/>
      <c r="F5" s="93"/>
      <c r="G5" s="93"/>
      <c r="H5" s="93"/>
      <c r="I5" s="93"/>
      <c r="J5" s="93"/>
      <c r="K5" s="93"/>
      <c r="L5" s="94"/>
    </row>
    <row r="6" spans="1:14" ht="66.75" customHeight="1" x14ac:dyDescent="0.25">
      <c r="B6" s="72" t="s">
        <v>22</v>
      </c>
      <c r="C6" s="93" t="s">
        <v>44</v>
      </c>
      <c r="D6" s="93"/>
      <c r="E6" s="93"/>
      <c r="F6" s="93"/>
      <c r="G6" s="93"/>
      <c r="H6" s="93"/>
      <c r="I6" s="93"/>
      <c r="J6" s="93"/>
      <c r="K6" s="93"/>
      <c r="L6" s="94"/>
    </row>
    <row r="7" spans="1:14" ht="51.75" customHeight="1" x14ac:dyDescent="0.25">
      <c r="B7" s="72" t="s">
        <v>23</v>
      </c>
      <c r="C7" s="93" t="s">
        <v>45</v>
      </c>
      <c r="D7" s="93"/>
      <c r="E7" s="93"/>
      <c r="F7" s="93"/>
      <c r="G7" s="93"/>
      <c r="H7" s="93"/>
      <c r="I7" s="93"/>
      <c r="J7" s="93"/>
      <c r="K7" s="93"/>
      <c r="L7" s="94"/>
    </row>
    <row r="8" spans="1:14" ht="86.15" customHeight="1" x14ac:dyDescent="0.25">
      <c r="B8" s="72" t="s">
        <v>29</v>
      </c>
      <c r="C8" s="93" t="s">
        <v>50</v>
      </c>
      <c r="D8" s="93"/>
      <c r="E8" s="93"/>
      <c r="F8" s="93"/>
      <c r="G8" s="93"/>
      <c r="H8" s="93"/>
      <c r="I8" s="93"/>
      <c r="J8" s="93"/>
      <c r="K8" s="93"/>
      <c r="L8" s="94"/>
    </row>
    <row r="9" spans="1:14" ht="27" customHeight="1" x14ac:dyDescent="0.25">
      <c r="B9" s="95" t="s">
        <v>40</v>
      </c>
      <c r="C9" s="120"/>
      <c r="D9" s="97" t="s">
        <v>42</v>
      </c>
      <c r="E9" s="125"/>
      <c r="F9" s="125"/>
      <c r="G9" s="125"/>
      <c r="H9" s="125"/>
      <c r="I9" s="125"/>
      <c r="J9" s="125"/>
      <c r="K9" s="125"/>
      <c r="L9" s="85"/>
    </row>
    <row r="10" spans="1:14" ht="36" customHeight="1" x14ac:dyDescent="0.25">
      <c r="B10" s="91" t="s">
        <v>41</v>
      </c>
      <c r="C10" s="121"/>
      <c r="D10" s="97" t="s">
        <v>48</v>
      </c>
      <c r="E10" s="125"/>
      <c r="F10" s="125"/>
      <c r="G10" s="125"/>
      <c r="H10" s="125"/>
      <c r="I10" s="125"/>
      <c r="J10" s="125"/>
      <c r="K10" s="125"/>
      <c r="L10" s="58"/>
    </row>
    <row r="11" spans="1:14" ht="42" customHeight="1" thickBot="1" x14ac:dyDescent="0.3">
      <c r="B11" s="71"/>
      <c r="C11" s="103" t="s">
        <v>43</v>
      </c>
      <c r="D11" s="104"/>
      <c r="E11" s="104"/>
      <c r="F11" s="104"/>
      <c r="G11" s="104"/>
      <c r="H11" s="104"/>
      <c r="I11" s="104"/>
      <c r="J11" s="104"/>
      <c r="K11" s="104"/>
      <c r="L11" s="105"/>
    </row>
    <row r="12" spans="1:14" ht="22.5" customHeight="1" thickTop="1" thickBot="1" x14ac:dyDescent="0.35">
      <c r="A12" s="24"/>
      <c r="B12" s="27" t="s">
        <v>24</v>
      </c>
      <c r="C12" s="25"/>
      <c r="D12" s="26"/>
      <c r="E12" s="26"/>
      <c r="F12" s="26"/>
      <c r="G12" s="26"/>
      <c r="I12" s="9"/>
      <c r="J12" s="9"/>
      <c r="K12" s="30" t="s">
        <v>25</v>
      </c>
      <c r="L12"/>
    </row>
    <row r="13" spans="1:14" ht="5.25" customHeight="1" thickTop="1" x14ac:dyDescent="0.25">
      <c r="A13" s="42"/>
      <c r="B13" s="43"/>
      <c r="C13" s="44"/>
      <c r="D13" s="44"/>
      <c r="E13" s="44"/>
      <c r="F13" s="44"/>
      <c r="G13" s="43"/>
      <c r="H13" s="43"/>
      <c r="I13" s="45"/>
      <c r="K13" s="31"/>
      <c r="L13" s="32"/>
      <c r="M13" s="33"/>
      <c r="N13" s="34"/>
    </row>
    <row r="14" spans="1:14" ht="21.45" thickBot="1" x14ac:dyDescent="0.3">
      <c r="A14" s="46"/>
      <c r="B14" s="47" t="s">
        <v>46</v>
      </c>
      <c r="I14" s="48"/>
      <c r="K14" s="35" t="s">
        <v>18</v>
      </c>
      <c r="L14" s="28"/>
      <c r="M14" s="29"/>
      <c r="N14" s="36"/>
    </row>
    <row r="15" spans="1:14" ht="14.25" customHeight="1" thickBot="1" x14ac:dyDescent="0.3">
      <c r="A15" s="46"/>
      <c r="B15" s="47"/>
      <c r="I15" s="48"/>
      <c r="K15" s="37"/>
      <c r="L15" s="28" t="s">
        <v>17</v>
      </c>
      <c r="M15" s="29"/>
      <c r="N15" s="36"/>
    </row>
    <row r="16" spans="1:14" ht="16.75" x14ac:dyDescent="0.25">
      <c r="A16" s="46"/>
      <c r="B16" s="70" t="s">
        <v>30</v>
      </c>
      <c r="E16" s="106" t="s">
        <v>38</v>
      </c>
      <c r="F16" s="106"/>
      <c r="G16" s="4" t="s">
        <v>8</v>
      </c>
      <c r="H16" s="11"/>
      <c r="I16" s="48"/>
      <c r="K16" s="35" t="str">
        <f>IF(E16="△△高等学校","※注意：高校名の入力をお願いします",IF(H16="","※注意：高校番号の入力をお願いします",""))</f>
        <v>※注意：高校名の入力をお願いします</v>
      </c>
      <c r="L16" s="28"/>
      <c r="M16" s="29"/>
      <c r="N16" s="36"/>
    </row>
    <row r="17" spans="1:14" ht="7.5" customHeight="1" thickBot="1" x14ac:dyDescent="0.3">
      <c r="A17" s="46"/>
      <c r="B17" s="1"/>
      <c r="F17"/>
      <c r="I17" s="48"/>
      <c r="K17" s="35"/>
      <c r="L17" s="28"/>
      <c r="M17" s="29"/>
      <c r="N17" s="36"/>
    </row>
    <row r="18" spans="1:14" x14ac:dyDescent="0.25">
      <c r="A18" s="46"/>
      <c r="B18" s="115" t="s">
        <v>3</v>
      </c>
      <c r="C18" s="118" t="s">
        <v>2</v>
      </c>
      <c r="D18" s="119"/>
      <c r="E18" s="117" t="s">
        <v>1</v>
      </c>
      <c r="F18" s="89" t="s">
        <v>11</v>
      </c>
      <c r="G18" s="111" t="s">
        <v>15</v>
      </c>
      <c r="H18" s="112"/>
      <c r="I18" s="48"/>
      <c r="K18" s="35"/>
      <c r="L18" s="28"/>
      <c r="M18" s="29"/>
      <c r="N18" s="36"/>
    </row>
    <row r="19" spans="1:14" x14ac:dyDescent="0.25">
      <c r="A19" s="46"/>
      <c r="B19" s="116"/>
      <c r="C19" s="2" t="s">
        <v>10</v>
      </c>
      <c r="D19" s="2" t="s">
        <v>0</v>
      </c>
      <c r="E19" s="90"/>
      <c r="F19" s="90"/>
      <c r="G19" s="113"/>
      <c r="H19" s="114"/>
      <c r="I19" s="48"/>
      <c r="K19" s="35"/>
      <c r="L19" s="28"/>
      <c r="M19" s="29"/>
      <c r="N19" s="36"/>
    </row>
    <row r="20" spans="1:14" ht="15" customHeight="1" x14ac:dyDescent="0.25">
      <c r="A20" s="46"/>
      <c r="B20" s="21">
        <v>1</v>
      </c>
      <c r="C20" s="12"/>
      <c r="D20" s="12"/>
      <c r="E20" s="12"/>
      <c r="F20" s="13"/>
      <c r="G20" s="76"/>
      <c r="H20" s="77"/>
      <c r="I20" s="48"/>
      <c r="K20" s="86" t="str">
        <f>IF(C20&lt;&gt;"",IF(D20="","※注意：氏名は分けて入力をして下さい",IF(E20="","※注意：学年を入力して下さい","")),"")</f>
        <v/>
      </c>
      <c r="L20" s="87"/>
      <c r="M20" s="87"/>
      <c r="N20" s="88"/>
    </row>
    <row r="21" spans="1:14" ht="15" customHeight="1" x14ac:dyDescent="0.25">
      <c r="A21" s="46"/>
      <c r="B21" s="21">
        <v>2</v>
      </c>
      <c r="C21" s="12"/>
      <c r="D21" s="12"/>
      <c r="E21" s="12"/>
      <c r="F21" s="13"/>
      <c r="G21" s="76"/>
      <c r="H21" s="77"/>
      <c r="I21" s="48"/>
      <c r="K21" s="86" t="str">
        <f t="shared" ref="K21:K60" si="0">IF(C21&lt;&gt;"",IF(D21="","※注意：氏名は分けて入力をして下さい",IF(E21="","※注意：学年を入力して下さい","")),"")</f>
        <v/>
      </c>
      <c r="L21" s="87"/>
      <c r="M21" s="87"/>
      <c r="N21" s="88"/>
    </row>
    <row r="22" spans="1:14" ht="15" customHeight="1" x14ac:dyDescent="0.25">
      <c r="A22" s="46"/>
      <c r="B22" s="21">
        <v>3</v>
      </c>
      <c r="C22" s="12"/>
      <c r="D22" s="12"/>
      <c r="E22" s="12"/>
      <c r="F22" s="13"/>
      <c r="G22" s="76"/>
      <c r="H22" s="77"/>
      <c r="I22" s="48"/>
      <c r="K22" s="86" t="str">
        <f t="shared" si="0"/>
        <v/>
      </c>
      <c r="L22" s="87"/>
      <c r="M22" s="87"/>
      <c r="N22" s="88"/>
    </row>
    <row r="23" spans="1:14" ht="15" customHeight="1" x14ac:dyDescent="0.25">
      <c r="A23" s="46"/>
      <c r="B23" s="21">
        <v>4</v>
      </c>
      <c r="C23" s="12"/>
      <c r="D23" s="12"/>
      <c r="E23" s="12"/>
      <c r="F23" s="13"/>
      <c r="G23" s="76"/>
      <c r="H23" s="77"/>
      <c r="I23" s="48"/>
      <c r="K23" s="86" t="str">
        <f t="shared" si="0"/>
        <v/>
      </c>
      <c r="L23" s="87"/>
      <c r="M23" s="87"/>
      <c r="N23" s="88"/>
    </row>
    <row r="24" spans="1:14" ht="15" customHeight="1" x14ac:dyDescent="0.25">
      <c r="A24" s="46"/>
      <c r="B24" s="21">
        <v>5</v>
      </c>
      <c r="C24" s="12"/>
      <c r="D24" s="12"/>
      <c r="E24" s="12"/>
      <c r="F24" s="13"/>
      <c r="G24" s="76"/>
      <c r="H24" s="77"/>
      <c r="I24" s="48"/>
      <c r="K24" s="86" t="str">
        <f t="shared" si="0"/>
        <v/>
      </c>
      <c r="L24" s="87"/>
      <c r="M24" s="87"/>
      <c r="N24" s="88"/>
    </row>
    <row r="25" spans="1:14" ht="15" customHeight="1" x14ac:dyDescent="0.25">
      <c r="A25" s="46"/>
      <c r="B25" s="21">
        <v>6</v>
      </c>
      <c r="C25" s="12"/>
      <c r="D25" s="12"/>
      <c r="E25" s="12"/>
      <c r="F25" s="13"/>
      <c r="G25" s="76"/>
      <c r="H25" s="77"/>
      <c r="I25" s="48"/>
      <c r="K25" s="86" t="str">
        <f t="shared" si="0"/>
        <v/>
      </c>
      <c r="L25" s="87"/>
      <c r="M25" s="87"/>
      <c r="N25" s="88"/>
    </row>
    <row r="26" spans="1:14" ht="15" customHeight="1" x14ac:dyDescent="0.25">
      <c r="A26" s="46"/>
      <c r="B26" s="21">
        <v>7</v>
      </c>
      <c r="C26" s="12"/>
      <c r="D26" s="12"/>
      <c r="E26" s="12"/>
      <c r="F26" s="13"/>
      <c r="G26" s="76"/>
      <c r="H26" s="77"/>
      <c r="I26" s="48"/>
      <c r="K26" s="86" t="str">
        <f t="shared" si="0"/>
        <v/>
      </c>
      <c r="L26" s="87"/>
      <c r="M26" s="87"/>
      <c r="N26" s="88"/>
    </row>
    <row r="27" spans="1:14" ht="15" customHeight="1" thickBot="1" x14ac:dyDescent="0.3">
      <c r="A27" s="46"/>
      <c r="B27" s="22">
        <v>8</v>
      </c>
      <c r="C27" s="14"/>
      <c r="D27" s="14"/>
      <c r="E27" s="14"/>
      <c r="F27" s="15"/>
      <c r="G27" s="78"/>
      <c r="H27" s="79"/>
      <c r="I27" s="48"/>
      <c r="K27" s="86" t="str">
        <f t="shared" si="0"/>
        <v/>
      </c>
      <c r="L27" s="87"/>
      <c r="M27" s="87"/>
      <c r="N27" s="88"/>
    </row>
    <row r="28" spans="1:14" ht="15" customHeight="1" x14ac:dyDescent="0.25">
      <c r="A28" s="46"/>
      <c r="B28" s="23">
        <v>9</v>
      </c>
      <c r="C28" s="16"/>
      <c r="D28" s="16"/>
      <c r="E28" s="16"/>
      <c r="F28" s="17"/>
      <c r="G28" s="80"/>
      <c r="H28" s="81"/>
      <c r="I28" s="48"/>
      <c r="K28" s="86" t="str">
        <f t="shared" si="0"/>
        <v/>
      </c>
      <c r="L28" s="87"/>
      <c r="M28" s="87"/>
      <c r="N28" s="88"/>
    </row>
    <row r="29" spans="1:14" ht="15" customHeight="1" x14ac:dyDescent="0.25">
      <c r="A29" s="46"/>
      <c r="B29" s="21">
        <v>10</v>
      </c>
      <c r="C29" s="12"/>
      <c r="D29" s="12"/>
      <c r="E29" s="12"/>
      <c r="F29" s="13"/>
      <c r="G29" s="76"/>
      <c r="H29" s="77"/>
      <c r="I29" s="49"/>
      <c r="K29" s="86" t="str">
        <f t="shared" si="0"/>
        <v/>
      </c>
      <c r="L29" s="87"/>
      <c r="M29" s="87"/>
      <c r="N29" s="88"/>
    </row>
    <row r="30" spans="1:14" ht="15" customHeight="1" x14ac:dyDescent="0.25">
      <c r="A30" s="46"/>
      <c r="B30" s="21">
        <v>11</v>
      </c>
      <c r="C30" s="12"/>
      <c r="D30" s="12"/>
      <c r="E30" s="12"/>
      <c r="F30" s="13"/>
      <c r="G30" s="76"/>
      <c r="H30" s="77"/>
      <c r="I30" s="49"/>
      <c r="K30" s="86" t="str">
        <f t="shared" si="0"/>
        <v/>
      </c>
      <c r="L30" s="87"/>
      <c r="M30" s="87"/>
      <c r="N30" s="88"/>
    </row>
    <row r="31" spans="1:14" ht="15" customHeight="1" x14ac:dyDescent="0.25">
      <c r="A31" s="46"/>
      <c r="B31" s="21">
        <v>12</v>
      </c>
      <c r="C31" s="12"/>
      <c r="D31" s="12"/>
      <c r="E31" s="12"/>
      <c r="F31" s="13"/>
      <c r="G31" s="76"/>
      <c r="H31" s="77"/>
      <c r="I31" s="49"/>
      <c r="K31" s="86" t="str">
        <f t="shared" si="0"/>
        <v/>
      </c>
      <c r="L31" s="87"/>
      <c r="M31" s="87"/>
      <c r="N31" s="88"/>
    </row>
    <row r="32" spans="1:14" ht="15" customHeight="1" x14ac:dyDescent="0.25">
      <c r="A32" s="46"/>
      <c r="B32" s="21">
        <v>13</v>
      </c>
      <c r="C32" s="12"/>
      <c r="D32" s="12"/>
      <c r="E32" s="12"/>
      <c r="F32" s="13"/>
      <c r="G32" s="76"/>
      <c r="H32" s="77"/>
      <c r="I32" s="49"/>
      <c r="K32" s="86" t="str">
        <f t="shared" si="0"/>
        <v/>
      </c>
      <c r="L32" s="87"/>
      <c r="M32" s="87"/>
      <c r="N32" s="88"/>
    </row>
    <row r="33" spans="1:14" ht="15" customHeight="1" x14ac:dyDescent="0.25">
      <c r="A33" s="46"/>
      <c r="B33" s="21">
        <v>14</v>
      </c>
      <c r="C33" s="12"/>
      <c r="D33" s="12"/>
      <c r="E33" s="12"/>
      <c r="F33" s="13"/>
      <c r="G33" s="76"/>
      <c r="H33" s="77"/>
      <c r="I33" s="49"/>
      <c r="K33" s="86" t="str">
        <f t="shared" si="0"/>
        <v/>
      </c>
      <c r="L33" s="87"/>
      <c r="M33" s="87"/>
      <c r="N33" s="88"/>
    </row>
    <row r="34" spans="1:14" ht="15" customHeight="1" x14ac:dyDescent="0.25">
      <c r="A34" s="46"/>
      <c r="B34" s="21">
        <v>15</v>
      </c>
      <c r="C34" s="12"/>
      <c r="D34" s="12"/>
      <c r="E34" s="12"/>
      <c r="F34" s="13"/>
      <c r="G34" s="76"/>
      <c r="H34" s="77"/>
      <c r="I34" s="49"/>
      <c r="K34" s="86" t="str">
        <f t="shared" si="0"/>
        <v/>
      </c>
      <c r="L34" s="87"/>
      <c r="M34" s="87"/>
      <c r="N34" s="88"/>
    </row>
    <row r="35" spans="1:14" ht="15" customHeight="1" x14ac:dyDescent="0.25">
      <c r="A35" s="46"/>
      <c r="B35" s="21">
        <v>16</v>
      </c>
      <c r="C35" s="12"/>
      <c r="D35" s="12"/>
      <c r="E35" s="12"/>
      <c r="F35" s="13"/>
      <c r="G35" s="76"/>
      <c r="H35" s="77"/>
      <c r="I35" s="49"/>
      <c r="K35" s="86" t="str">
        <f t="shared" si="0"/>
        <v/>
      </c>
      <c r="L35" s="87"/>
      <c r="M35" s="87"/>
      <c r="N35" s="88"/>
    </row>
    <row r="36" spans="1:14" ht="15" customHeight="1" x14ac:dyDescent="0.25">
      <c r="A36" s="46"/>
      <c r="B36" s="21">
        <v>17</v>
      </c>
      <c r="C36" s="12"/>
      <c r="D36" s="12"/>
      <c r="E36" s="12"/>
      <c r="F36" s="13"/>
      <c r="G36" s="76"/>
      <c r="H36" s="77"/>
      <c r="I36" s="49"/>
      <c r="K36" s="86" t="str">
        <f t="shared" si="0"/>
        <v/>
      </c>
      <c r="L36" s="87"/>
      <c r="M36" s="87"/>
      <c r="N36" s="88"/>
    </row>
    <row r="37" spans="1:14" ht="15" customHeight="1" x14ac:dyDescent="0.25">
      <c r="A37" s="46"/>
      <c r="B37" s="21">
        <v>18</v>
      </c>
      <c r="C37" s="12"/>
      <c r="D37" s="12"/>
      <c r="E37" s="12"/>
      <c r="F37" s="13"/>
      <c r="G37" s="76"/>
      <c r="H37" s="77"/>
      <c r="I37" s="49"/>
      <c r="K37" s="86" t="str">
        <f t="shared" si="0"/>
        <v/>
      </c>
      <c r="L37" s="87"/>
      <c r="M37" s="87"/>
      <c r="N37" s="88"/>
    </row>
    <row r="38" spans="1:14" ht="15" customHeight="1" x14ac:dyDescent="0.25">
      <c r="A38" s="46"/>
      <c r="B38" s="21">
        <v>19</v>
      </c>
      <c r="C38" s="12"/>
      <c r="D38" s="12"/>
      <c r="E38" s="12"/>
      <c r="F38" s="13"/>
      <c r="G38" s="76"/>
      <c r="H38" s="77"/>
      <c r="I38" s="49"/>
      <c r="K38" s="86" t="str">
        <f t="shared" si="0"/>
        <v/>
      </c>
      <c r="L38" s="87"/>
      <c r="M38" s="87"/>
      <c r="N38" s="88"/>
    </row>
    <row r="39" spans="1:14" ht="15" customHeight="1" x14ac:dyDescent="0.25">
      <c r="A39" s="46"/>
      <c r="B39" s="21">
        <v>20</v>
      </c>
      <c r="C39" s="12"/>
      <c r="D39" s="12"/>
      <c r="E39" s="12"/>
      <c r="F39" s="13"/>
      <c r="G39" s="76"/>
      <c r="H39" s="77"/>
      <c r="I39" s="49"/>
      <c r="K39" s="86" t="str">
        <f t="shared" si="0"/>
        <v/>
      </c>
      <c r="L39" s="87"/>
      <c r="M39" s="87"/>
      <c r="N39" s="88"/>
    </row>
    <row r="40" spans="1:14" ht="15" customHeight="1" x14ac:dyDescent="0.25">
      <c r="A40" s="46"/>
      <c r="B40" s="21">
        <v>21</v>
      </c>
      <c r="C40" s="12"/>
      <c r="D40" s="12"/>
      <c r="E40" s="12"/>
      <c r="F40" s="13"/>
      <c r="G40" s="76"/>
      <c r="H40" s="77"/>
      <c r="I40" s="49"/>
      <c r="K40" s="86" t="str">
        <f t="shared" si="0"/>
        <v/>
      </c>
      <c r="L40" s="87"/>
      <c r="M40" s="87"/>
      <c r="N40" s="88"/>
    </row>
    <row r="41" spans="1:14" ht="15" customHeight="1" x14ac:dyDescent="0.25">
      <c r="A41" s="46"/>
      <c r="B41" s="21">
        <v>22</v>
      </c>
      <c r="C41" s="12"/>
      <c r="D41" s="12"/>
      <c r="E41" s="12"/>
      <c r="F41" s="13"/>
      <c r="G41" s="76"/>
      <c r="H41" s="77"/>
      <c r="I41" s="49"/>
      <c r="K41" s="86" t="str">
        <f t="shared" si="0"/>
        <v/>
      </c>
      <c r="L41" s="87"/>
      <c r="M41" s="87"/>
      <c r="N41" s="88"/>
    </row>
    <row r="42" spans="1:14" ht="15" customHeight="1" x14ac:dyDescent="0.25">
      <c r="A42" s="46"/>
      <c r="B42" s="21">
        <v>23</v>
      </c>
      <c r="C42" s="12"/>
      <c r="D42" s="12"/>
      <c r="E42" s="12"/>
      <c r="F42" s="13"/>
      <c r="G42" s="76"/>
      <c r="H42" s="77"/>
      <c r="I42" s="49"/>
      <c r="K42" s="86" t="str">
        <f t="shared" si="0"/>
        <v/>
      </c>
      <c r="L42" s="87"/>
      <c r="M42" s="87"/>
      <c r="N42" s="88"/>
    </row>
    <row r="43" spans="1:14" ht="15" customHeight="1" x14ac:dyDescent="0.25">
      <c r="A43" s="46"/>
      <c r="B43" s="21">
        <v>24</v>
      </c>
      <c r="C43" s="12"/>
      <c r="D43" s="12"/>
      <c r="E43" s="12"/>
      <c r="F43" s="13"/>
      <c r="G43" s="76"/>
      <c r="H43" s="77"/>
      <c r="I43" s="49"/>
      <c r="K43" s="86" t="str">
        <f t="shared" si="0"/>
        <v/>
      </c>
      <c r="L43" s="87"/>
      <c r="M43" s="87"/>
      <c r="N43" s="88"/>
    </row>
    <row r="44" spans="1:14" ht="15" customHeight="1" x14ac:dyDescent="0.25">
      <c r="A44" s="46"/>
      <c r="B44" s="21">
        <v>25</v>
      </c>
      <c r="C44" s="12"/>
      <c r="D44" s="12"/>
      <c r="E44" s="12"/>
      <c r="F44" s="13"/>
      <c r="G44" s="76"/>
      <c r="H44" s="77"/>
      <c r="I44" s="49"/>
      <c r="K44" s="86" t="str">
        <f t="shared" si="0"/>
        <v/>
      </c>
      <c r="L44" s="87"/>
      <c r="M44" s="87"/>
      <c r="N44" s="88"/>
    </row>
    <row r="45" spans="1:14" ht="15" customHeight="1" x14ac:dyDescent="0.25">
      <c r="A45" s="46"/>
      <c r="B45" s="21">
        <v>26</v>
      </c>
      <c r="C45" s="12"/>
      <c r="D45" s="12"/>
      <c r="E45" s="12"/>
      <c r="F45" s="13"/>
      <c r="G45" s="76"/>
      <c r="H45" s="77"/>
      <c r="I45" s="49"/>
      <c r="K45" s="86" t="str">
        <f t="shared" si="0"/>
        <v/>
      </c>
      <c r="L45" s="87"/>
      <c r="M45" s="87"/>
      <c r="N45" s="88"/>
    </row>
    <row r="46" spans="1:14" ht="15" customHeight="1" x14ac:dyDescent="0.25">
      <c r="A46" s="46"/>
      <c r="B46" s="21">
        <v>27</v>
      </c>
      <c r="C46" s="12"/>
      <c r="D46" s="12"/>
      <c r="E46" s="12"/>
      <c r="F46" s="13"/>
      <c r="G46" s="76"/>
      <c r="H46" s="77"/>
      <c r="I46" s="49"/>
      <c r="K46" s="86" t="str">
        <f t="shared" si="0"/>
        <v/>
      </c>
      <c r="L46" s="87"/>
      <c r="M46" s="87"/>
      <c r="N46" s="88"/>
    </row>
    <row r="47" spans="1:14" ht="15" customHeight="1" x14ac:dyDescent="0.25">
      <c r="A47" s="46"/>
      <c r="B47" s="21">
        <v>28</v>
      </c>
      <c r="C47" s="12"/>
      <c r="D47" s="12"/>
      <c r="E47" s="12"/>
      <c r="F47" s="13"/>
      <c r="G47" s="76"/>
      <c r="H47" s="77"/>
      <c r="I47" s="49"/>
      <c r="K47" s="86" t="str">
        <f t="shared" si="0"/>
        <v/>
      </c>
      <c r="L47" s="87"/>
      <c r="M47" s="87"/>
      <c r="N47" s="88"/>
    </row>
    <row r="48" spans="1:14" ht="15" customHeight="1" x14ac:dyDescent="0.25">
      <c r="A48" s="46"/>
      <c r="B48" s="21">
        <v>29</v>
      </c>
      <c r="C48" s="12"/>
      <c r="D48" s="12"/>
      <c r="E48" s="12"/>
      <c r="F48" s="13"/>
      <c r="G48" s="76"/>
      <c r="H48" s="77"/>
      <c r="I48" s="49"/>
      <c r="K48" s="86" t="str">
        <f t="shared" si="0"/>
        <v/>
      </c>
      <c r="L48" s="87"/>
      <c r="M48" s="87"/>
      <c r="N48" s="88"/>
    </row>
    <row r="49" spans="1:14" ht="15" customHeight="1" x14ac:dyDescent="0.25">
      <c r="A49" s="46"/>
      <c r="B49" s="21">
        <v>30</v>
      </c>
      <c r="C49" s="12"/>
      <c r="D49" s="12"/>
      <c r="E49" s="12"/>
      <c r="F49" s="13"/>
      <c r="G49" s="76"/>
      <c r="H49" s="77"/>
      <c r="I49" s="49"/>
      <c r="K49" s="86" t="str">
        <f t="shared" si="0"/>
        <v/>
      </c>
      <c r="L49" s="87"/>
      <c r="M49" s="87"/>
      <c r="N49" s="88"/>
    </row>
    <row r="50" spans="1:14" ht="15" customHeight="1" x14ac:dyDescent="0.25">
      <c r="A50" s="46"/>
      <c r="B50" s="21">
        <v>31</v>
      </c>
      <c r="C50" s="12"/>
      <c r="D50" s="12"/>
      <c r="E50" s="12"/>
      <c r="F50" s="13"/>
      <c r="G50" s="76"/>
      <c r="H50" s="77"/>
      <c r="I50" s="49"/>
      <c r="K50" s="86" t="str">
        <f t="shared" si="0"/>
        <v/>
      </c>
      <c r="L50" s="87"/>
      <c r="M50" s="87"/>
      <c r="N50" s="88"/>
    </row>
    <row r="51" spans="1:14" ht="15" customHeight="1" x14ac:dyDescent="0.25">
      <c r="A51" s="46"/>
      <c r="B51" s="21">
        <v>32</v>
      </c>
      <c r="C51" s="12"/>
      <c r="D51" s="12"/>
      <c r="E51" s="12"/>
      <c r="F51" s="13"/>
      <c r="G51" s="76"/>
      <c r="H51" s="77"/>
      <c r="I51" s="49"/>
      <c r="K51" s="86" t="str">
        <f t="shared" si="0"/>
        <v/>
      </c>
      <c r="L51" s="87"/>
      <c r="M51" s="87"/>
      <c r="N51" s="88"/>
    </row>
    <row r="52" spans="1:14" ht="15" customHeight="1" x14ac:dyDescent="0.25">
      <c r="A52" s="46"/>
      <c r="B52" s="21">
        <v>33</v>
      </c>
      <c r="C52" s="12"/>
      <c r="D52" s="12"/>
      <c r="E52" s="12"/>
      <c r="F52" s="13"/>
      <c r="G52" s="76"/>
      <c r="H52" s="77"/>
      <c r="I52" s="49"/>
      <c r="K52" s="86" t="str">
        <f t="shared" si="0"/>
        <v/>
      </c>
      <c r="L52" s="87"/>
      <c r="M52" s="87"/>
      <c r="N52" s="88"/>
    </row>
    <row r="53" spans="1:14" ht="15" customHeight="1" x14ac:dyDescent="0.25">
      <c r="A53" s="46"/>
      <c r="B53" s="21">
        <v>34</v>
      </c>
      <c r="C53" s="12"/>
      <c r="D53" s="12"/>
      <c r="E53" s="12"/>
      <c r="F53" s="13"/>
      <c r="G53" s="76"/>
      <c r="H53" s="77"/>
      <c r="I53" s="49"/>
      <c r="K53" s="86" t="str">
        <f t="shared" si="0"/>
        <v/>
      </c>
      <c r="L53" s="87"/>
      <c r="M53" s="87"/>
      <c r="N53" s="88"/>
    </row>
    <row r="54" spans="1:14" ht="15" customHeight="1" x14ac:dyDescent="0.25">
      <c r="A54" s="46"/>
      <c r="B54" s="21">
        <v>35</v>
      </c>
      <c r="C54" s="12"/>
      <c r="D54" s="12"/>
      <c r="E54" s="12"/>
      <c r="F54" s="13"/>
      <c r="G54" s="76"/>
      <c r="H54" s="77"/>
      <c r="I54" s="49"/>
      <c r="K54" s="86" t="str">
        <f t="shared" si="0"/>
        <v/>
      </c>
      <c r="L54" s="87"/>
      <c r="M54" s="87"/>
      <c r="N54" s="88"/>
    </row>
    <row r="55" spans="1:14" ht="15" customHeight="1" x14ac:dyDescent="0.25">
      <c r="A55" s="46"/>
      <c r="B55" s="21">
        <v>36</v>
      </c>
      <c r="C55" s="12"/>
      <c r="D55" s="12"/>
      <c r="E55" s="12"/>
      <c r="F55" s="13"/>
      <c r="G55" s="76"/>
      <c r="H55" s="77"/>
      <c r="I55" s="48"/>
      <c r="K55" s="86" t="str">
        <f t="shared" si="0"/>
        <v/>
      </c>
      <c r="L55" s="87"/>
      <c r="M55" s="87"/>
      <c r="N55" s="88"/>
    </row>
    <row r="56" spans="1:14" ht="15" customHeight="1" x14ac:dyDescent="0.25">
      <c r="A56" s="46"/>
      <c r="B56" s="21">
        <v>37</v>
      </c>
      <c r="C56" s="12"/>
      <c r="D56" s="12"/>
      <c r="E56" s="12"/>
      <c r="F56" s="13"/>
      <c r="G56" s="76"/>
      <c r="H56" s="77"/>
      <c r="I56" s="48"/>
      <c r="K56" s="86" t="str">
        <f t="shared" si="0"/>
        <v/>
      </c>
      <c r="L56" s="87"/>
      <c r="M56" s="87"/>
      <c r="N56" s="88"/>
    </row>
    <row r="57" spans="1:14" ht="15" customHeight="1" x14ac:dyDescent="0.25">
      <c r="A57" s="46"/>
      <c r="B57" s="21">
        <v>38</v>
      </c>
      <c r="C57" s="18"/>
      <c r="D57" s="18"/>
      <c r="E57" s="18"/>
      <c r="F57" s="19"/>
      <c r="G57" s="82"/>
      <c r="H57" s="83"/>
      <c r="I57" s="48"/>
      <c r="K57" s="86" t="str">
        <f t="shared" si="0"/>
        <v/>
      </c>
      <c r="L57" s="87"/>
      <c r="M57" s="87"/>
      <c r="N57" s="88"/>
    </row>
    <row r="58" spans="1:14" ht="15" customHeight="1" x14ac:dyDescent="0.25">
      <c r="A58" s="46"/>
      <c r="B58" s="21">
        <v>39</v>
      </c>
      <c r="C58" s="18"/>
      <c r="D58" s="18"/>
      <c r="E58" s="18"/>
      <c r="F58" s="19"/>
      <c r="G58" s="82"/>
      <c r="H58" s="83"/>
      <c r="I58" s="48"/>
      <c r="K58" s="86" t="str">
        <f>IF(C58&lt;&gt;"",IF(D58="","※注意：氏名は分けて入力をして下さい",IF(E58="","※注意：学年を入力して下さい","")),"")</f>
        <v/>
      </c>
      <c r="L58" s="87"/>
      <c r="M58" s="87"/>
      <c r="N58" s="88"/>
    </row>
    <row r="59" spans="1:14" ht="15" customHeight="1" x14ac:dyDescent="0.25">
      <c r="A59" s="46"/>
      <c r="B59" s="21">
        <v>40</v>
      </c>
      <c r="C59" s="12"/>
      <c r="D59" s="12"/>
      <c r="E59" s="12"/>
      <c r="F59" s="13"/>
      <c r="G59" s="76"/>
      <c r="H59" s="77"/>
      <c r="I59" s="48"/>
      <c r="K59" s="86" t="str">
        <f t="shared" si="0"/>
        <v/>
      </c>
      <c r="L59" s="87"/>
      <c r="M59" s="87"/>
      <c r="N59" s="88"/>
    </row>
    <row r="60" spans="1:14" ht="15" customHeight="1" thickBot="1" x14ac:dyDescent="0.3">
      <c r="A60" s="46"/>
      <c r="B60" s="127"/>
      <c r="C60" s="128"/>
      <c r="D60" s="128"/>
      <c r="E60" s="128"/>
      <c r="F60" s="129"/>
      <c r="G60" s="128"/>
      <c r="H60" s="130"/>
      <c r="I60" s="48"/>
      <c r="K60" s="86" t="str">
        <f t="shared" si="0"/>
        <v/>
      </c>
      <c r="L60" s="87"/>
      <c r="M60" s="87"/>
      <c r="N60" s="88"/>
    </row>
    <row r="61" spans="1:14" ht="11.25" customHeight="1" x14ac:dyDescent="0.25">
      <c r="A61" s="46"/>
      <c r="B61" s="1"/>
      <c r="F61"/>
      <c r="I61" s="48"/>
      <c r="K61" s="35"/>
      <c r="L61" s="28"/>
      <c r="M61" s="29"/>
      <c r="N61" s="36"/>
    </row>
    <row r="62" spans="1:14" ht="14.25" customHeight="1" x14ac:dyDescent="0.25">
      <c r="A62" s="46"/>
      <c r="C62"/>
      <c r="D62"/>
      <c r="E62" s="5" t="s">
        <v>7</v>
      </c>
      <c r="F62" s="20"/>
      <c r="G62" s="7" t="s">
        <v>13</v>
      </c>
      <c r="I62" s="48"/>
      <c r="K62" s="35" t="str">
        <f>IF(F62="","※注意：割当数は各校割当数一覧を参考にして下さい","")</f>
        <v>※注意：割当数は各校割当数一覧を参考にして下さい</v>
      </c>
      <c r="L62" s="28"/>
      <c r="M62" s="29"/>
      <c r="N62" s="36"/>
    </row>
    <row r="63" spans="1:14" ht="14.25" customHeight="1" x14ac:dyDescent="0.25">
      <c r="A63" s="46"/>
      <c r="C63"/>
      <c r="D63"/>
      <c r="E63" s="5" t="s">
        <v>6</v>
      </c>
      <c r="F63" s="20"/>
      <c r="G63" s="6" t="s">
        <v>5</v>
      </c>
      <c r="I63" s="48"/>
      <c r="K63" s="35" t="str">
        <f>IF(F63="","※注意：提供できるコート数を入力して下さい","")</f>
        <v>※注意：提供できるコート数を入力して下さい</v>
      </c>
      <c r="L63" s="28"/>
      <c r="M63" s="29"/>
      <c r="N63" s="36"/>
    </row>
    <row r="64" spans="1:14" ht="14.25" customHeight="1" x14ac:dyDescent="0.25">
      <c r="A64" s="46"/>
      <c r="C64"/>
      <c r="D64"/>
      <c r="E64" s="5" t="s">
        <v>16</v>
      </c>
      <c r="F64" s="8">
        <f>F62+F63</f>
        <v>0</v>
      </c>
      <c r="G64" s="6" t="s">
        <v>13</v>
      </c>
      <c r="I64" s="48"/>
      <c r="K64" s="35" t="str">
        <f>IF(COUNTA(C20:C59)&gt;F64,"※注意：登録本数が出場最大本数を超えています","")</f>
        <v/>
      </c>
      <c r="L64" s="28"/>
      <c r="M64" s="29"/>
      <c r="N64" s="36"/>
    </row>
    <row r="65" spans="1:14" ht="7.5" customHeight="1" x14ac:dyDescent="0.25">
      <c r="A65" s="46"/>
      <c r="I65" s="48"/>
      <c r="K65" s="35"/>
      <c r="L65" s="28"/>
      <c r="M65" s="29"/>
      <c r="N65" s="36"/>
    </row>
    <row r="66" spans="1:14" ht="19.5" customHeight="1" x14ac:dyDescent="0.25">
      <c r="A66" s="46"/>
      <c r="B66" s="108" t="s">
        <v>9</v>
      </c>
      <c r="C66" s="108"/>
      <c r="D66" s="108"/>
      <c r="E66" s="108"/>
      <c r="F66" s="108"/>
      <c r="G66" s="108"/>
      <c r="H66" s="108"/>
      <c r="I66" s="48"/>
      <c r="K66" s="35"/>
      <c r="L66" s="28"/>
      <c r="M66" s="29"/>
      <c r="N66" s="36"/>
    </row>
    <row r="67" spans="1:14" ht="21" customHeight="1" x14ac:dyDescent="0.25">
      <c r="A67" s="46"/>
      <c r="B67" s="3" t="s">
        <v>4</v>
      </c>
      <c r="I67" s="48"/>
      <c r="K67" s="35"/>
      <c r="L67" s="28"/>
      <c r="M67" s="29"/>
      <c r="N67" s="36"/>
    </row>
    <row r="68" spans="1:14" ht="21" customHeight="1" x14ac:dyDescent="0.25">
      <c r="A68" s="46"/>
      <c r="C68" s="110" t="s">
        <v>47</v>
      </c>
      <c r="D68" s="110"/>
      <c r="E68" s="110"/>
      <c r="I68" s="48"/>
      <c r="K68" s="35"/>
      <c r="L68" s="28"/>
      <c r="M68" s="29"/>
      <c r="N68" s="36"/>
    </row>
    <row r="69" spans="1:14" ht="21" customHeight="1" x14ac:dyDescent="0.25">
      <c r="A69" s="46"/>
      <c r="E69" s="107" t="s">
        <v>34</v>
      </c>
      <c r="F69" s="107"/>
      <c r="G69" s="109" t="s">
        <v>35</v>
      </c>
      <c r="H69" s="109"/>
      <c r="I69" s="48"/>
      <c r="K69" s="35"/>
      <c r="L69" s="28"/>
      <c r="M69" s="29"/>
      <c r="N69" s="36"/>
    </row>
    <row r="70" spans="1:14" ht="5.25" customHeight="1" thickBot="1" x14ac:dyDescent="0.3">
      <c r="A70" s="50"/>
      <c r="B70" s="51"/>
      <c r="C70" s="52"/>
      <c r="D70" s="52"/>
      <c r="E70" s="53"/>
      <c r="F70" s="52"/>
      <c r="G70" s="51"/>
      <c r="H70" s="51"/>
      <c r="I70" s="54"/>
      <c r="K70" s="38"/>
      <c r="L70" s="39"/>
      <c r="M70" s="40"/>
      <c r="N70" s="41"/>
    </row>
    <row r="71" spans="1:14" ht="21" customHeight="1" thickTop="1" x14ac:dyDescent="0.25">
      <c r="B71" s="1"/>
      <c r="F71"/>
      <c r="K71" s="10"/>
      <c r="L71" s="10"/>
    </row>
    <row r="72" spans="1:14" ht="21" customHeight="1" x14ac:dyDescent="0.25"/>
    <row r="73" spans="1:14" ht="21" customHeight="1" x14ac:dyDescent="0.25"/>
    <row r="74" spans="1:14" ht="21" customHeight="1" x14ac:dyDescent="0.25"/>
    <row r="75" spans="1:14" ht="21" customHeight="1" x14ac:dyDescent="0.25"/>
    <row r="76" spans="1:14" ht="21" customHeight="1" x14ac:dyDescent="0.25"/>
    <row r="77" spans="1:14" ht="21" customHeight="1" x14ac:dyDescent="0.25"/>
    <row r="78" spans="1:14" ht="21" customHeight="1" x14ac:dyDescent="0.25"/>
    <row r="79" spans="1:14" ht="21" customHeight="1" x14ac:dyDescent="0.25"/>
    <row r="80" spans="1:14" ht="21" customHeight="1" x14ac:dyDescent="0.25"/>
    <row r="81" ht="21" customHeight="1" x14ac:dyDescent="0.25"/>
    <row r="82" ht="21" customHeight="1" x14ac:dyDescent="0.25"/>
  </sheetData>
  <sheetProtection insertColumns="0" insertRows="0" deleteColumns="0" deleteRows="0" sort="0" autoFilter="0"/>
  <mergeCells count="63">
    <mergeCell ref="B1:L1"/>
    <mergeCell ref="C3:L3"/>
    <mergeCell ref="C4:L4"/>
    <mergeCell ref="C5:L5"/>
    <mergeCell ref="C6:L6"/>
    <mergeCell ref="C7:L7"/>
    <mergeCell ref="C8:L8"/>
    <mergeCell ref="B9:C9"/>
    <mergeCell ref="B10:C10"/>
    <mergeCell ref="D9:K9"/>
    <mergeCell ref="D10:K10"/>
    <mergeCell ref="E16:F16"/>
    <mergeCell ref="C11:L11"/>
    <mergeCell ref="B18:B19"/>
    <mergeCell ref="C18:D18"/>
    <mergeCell ref="E18:E19"/>
    <mergeCell ref="F18:F19"/>
    <mergeCell ref="G18:H19"/>
    <mergeCell ref="K20:N20"/>
    <mergeCell ref="K21:N21"/>
    <mergeCell ref="K22:N22"/>
    <mergeCell ref="K23:N23"/>
    <mergeCell ref="K24:N24"/>
    <mergeCell ref="K25:N25"/>
    <mergeCell ref="K26:N26"/>
    <mergeCell ref="K27:N27"/>
    <mergeCell ref="K28:N28"/>
    <mergeCell ref="K29:N29"/>
    <mergeCell ref="K30:N30"/>
    <mergeCell ref="K31:N31"/>
    <mergeCell ref="K32:N32"/>
    <mergeCell ref="K33:N33"/>
    <mergeCell ref="K34:N34"/>
    <mergeCell ref="K35:N35"/>
    <mergeCell ref="K36:N36"/>
    <mergeCell ref="K37:N37"/>
    <mergeCell ref="K38:N38"/>
    <mergeCell ref="K39:N39"/>
    <mergeCell ref="K40:N40"/>
    <mergeCell ref="K41:N41"/>
    <mergeCell ref="K42:N42"/>
    <mergeCell ref="K43:N43"/>
    <mergeCell ref="K44:N44"/>
    <mergeCell ref="K45:N45"/>
    <mergeCell ref="K46:N46"/>
    <mergeCell ref="K47:N47"/>
    <mergeCell ref="K48:N48"/>
    <mergeCell ref="K49:N49"/>
    <mergeCell ref="K50:N50"/>
    <mergeCell ref="K51:N51"/>
    <mergeCell ref="K52:N52"/>
    <mergeCell ref="K53:N53"/>
    <mergeCell ref="K54:N54"/>
    <mergeCell ref="K55:N55"/>
    <mergeCell ref="K56:N56"/>
    <mergeCell ref="E69:F69"/>
    <mergeCell ref="G69:H69"/>
    <mergeCell ref="K57:N57"/>
    <mergeCell ref="K58:N58"/>
    <mergeCell ref="K59:N59"/>
    <mergeCell ref="K60:N60"/>
    <mergeCell ref="B66:H66"/>
    <mergeCell ref="C68:E68"/>
  </mergeCells>
  <phoneticPr fontId="1"/>
  <dataValidations count="2">
    <dataValidation type="whole" errorStyle="information" imeMode="off" allowBlank="1" showInputMessage="1" showErrorMessage="1" error="地区割当一覧に記入されている高校番号(No.)を入力して下さい" promptTitle="高校番号" sqref="H16" xr:uid="{00000000-0002-0000-0200-000000000000}">
      <formula1>1</formula1>
      <formula2>60</formula2>
    </dataValidation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60" xr:uid="{00000000-0002-0000-0200-000001000000}">
      <formula1>1</formula1>
      <formula2>3</formula2>
    </dataValidation>
  </dataValidations>
  <hyperlinks>
    <hyperlink ref="D10" r:id="rId1" xr:uid="{722B3B82-9296-4CD0-AFDF-C5B956ECCBEA}"/>
    <hyperlink ref="D9" r:id="rId2" xr:uid="{569DCD5C-E280-405D-B630-50BFCCAB9DE7}"/>
  </hyperlinks>
  <pageMargins left="0.59055118110236227" right="0.31496062992125984" top="0.47244094488188981" bottom="0.23622047244094491" header="0.51181102362204722" footer="0.39370078740157483"/>
  <pageSetup paperSize="9" orientation="portrait" blackAndWhite="1" horizontalDpi="4294967293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0"/>
  <sheetViews>
    <sheetView zoomScaleNormal="100" workbookViewId="0">
      <selection activeCell="C11" sqref="C11:L11"/>
    </sheetView>
  </sheetViews>
  <sheetFormatPr defaultRowHeight="13.3" x14ac:dyDescent="0.25"/>
  <cols>
    <col min="1" max="1" width="1.15234375" customWidth="1"/>
    <col min="2" max="2" width="8.23046875" style="1" customWidth="1"/>
    <col min="3" max="3" width="8.69140625" style="1" customWidth="1"/>
    <col min="4" max="4" width="8.69140625" customWidth="1"/>
    <col min="5" max="5" width="6" customWidth="1"/>
    <col min="6" max="6" width="17" customWidth="1"/>
    <col min="7" max="8" width="11" customWidth="1"/>
    <col min="9" max="10" width="8.69140625" customWidth="1"/>
    <col min="11" max="11" width="6" customWidth="1"/>
    <col min="12" max="12" width="17" customWidth="1"/>
    <col min="13" max="14" width="11" customWidth="1"/>
    <col min="15" max="16" width="1.84375" customWidth="1"/>
    <col min="17" max="20" width="11" customWidth="1"/>
  </cols>
  <sheetData>
    <row r="1" spans="1:20" ht="26.25" customHeight="1" thickTop="1" thickBot="1" x14ac:dyDescent="0.3">
      <c r="B1" s="98" t="s">
        <v>33</v>
      </c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1:20" ht="4.5" customHeight="1" x14ac:dyDescent="0.25">
      <c r="B2" s="55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0" ht="23.25" customHeight="1" x14ac:dyDescent="0.25">
      <c r="B3" s="72" t="s">
        <v>19</v>
      </c>
      <c r="C3" s="101" t="s">
        <v>32</v>
      </c>
      <c r="D3" s="101"/>
      <c r="E3" s="101"/>
      <c r="F3" s="101"/>
      <c r="G3" s="101"/>
      <c r="H3" s="101"/>
      <c r="I3" s="101"/>
      <c r="J3" s="101"/>
      <c r="K3" s="101"/>
      <c r="L3" s="102"/>
    </row>
    <row r="4" spans="1:20" ht="23.25" customHeight="1" x14ac:dyDescent="0.25">
      <c r="B4" s="72" t="s">
        <v>20</v>
      </c>
      <c r="C4" s="101" t="s">
        <v>27</v>
      </c>
      <c r="D4" s="101"/>
      <c r="E4" s="101"/>
      <c r="F4" s="101"/>
      <c r="G4" s="101"/>
      <c r="H4" s="101"/>
      <c r="I4" s="101"/>
      <c r="J4" s="101"/>
      <c r="K4" s="101"/>
      <c r="L4" s="102"/>
    </row>
    <row r="5" spans="1:20" ht="63" customHeight="1" x14ac:dyDescent="0.25">
      <c r="B5" s="72" t="s">
        <v>21</v>
      </c>
      <c r="C5" s="93" t="s">
        <v>26</v>
      </c>
      <c r="D5" s="93"/>
      <c r="E5" s="93"/>
      <c r="F5" s="93"/>
      <c r="G5" s="93"/>
      <c r="H5" s="93"/>
      <c r="I5" s="93"/>
      <c r="J5" s="93"/>
      <c r="K5" s="93"/>
      <c r="L5" s="94"/>
    </row>
    <row r="6" spans="1:20" ht="66.75" customHeight="1" x14ac:dyDescent="0.25">
      <c r="B6" s="72" t="s">
        <v>22</v>
      </c>
      <c r="C6" s="93" t="s">
        <v>44</v>
      </c>
      <c r="D6" s="93"/>
      <c r="E6" s="93"/>
      <c r="F6" s="93"/>
      <c r="G6" s="93"/>
      <c r="H6" s="93"/>
      <c r="I6" s="93"/>
      <c r="J6" s="93"/>
      <c r="K6" s="93"/>
      <c r="L6" s="94"/>
    </row>
    <row r="7" spans="1:20" ht="60.45" customHeight="1" x14ac:dyDescent="0.25">
      <c r="B7" s="72" t="s">
        <v>23</v>
      </c>
      <c r="C7" s="93" t="s">
        <v>49</v>
      </c>
      <c r="D7" s="93"/>
      <c r="E7" s="93"/>
      <c r="F7" s="93"/>
      <c r="G7" s="93"/>
      <c r="H7" s="93"/>
      <c r="I7" s="93"/>
      <c r="J7" s="93"/>
      <c r="K7" s="93"/>
      <c r="L7" s="94"/>
    </row>
    <row r="8" spans="1:20" ht="92.15" customHeight="1" x14ac:dyDescent="0.25">
      <c r="B8" s="72" t="s">
        <v>29</v>
      </c>
      <c r="C8" s="137" t="s">
        <v>52</v>
      </c>
      <c r="D8" s="93"/>
      <c r="E8" s="93"/>
      <c r="F8" s="93"/>
      <c r="G8" s="93"/>
      <c r="H8" s="93"/>
      <c r="I8" s="93"/>
      <c r="J8" s="93"/>
      <c r="K8" s="93"/>
      <c r="L8" s="94"/>
    </row>
    <row r="9" spans="1:20" ht="27" customHeight="1" x14ac:dyDescent="0.25">
      <c r="B9" s="95" t="s">
        <v>40</v>
      </c>
      <c r="C9" s="120"/>
      <c r="D9" s="97" t="s">
        <v>42</v>
      </c>
      <c r="E9" s="125"/>
      <c r="F9" s="125"/>
      <c r="G9" s="125"/>
      <c r="H9" s="125"/>
      <c r="I9" s="125"/>
      <c r="J9" s="125"/>
      <c r="K9" s="125"/>
      <c r="L9" s="85"/>
    </row>
    <row r="10" spans="1:20" ht="36" customHeight="1" x14ac:dyDescent="0.25">
      <c r="B10" s="91" t="s">
        <v>41</v>
      </c>
      <c r="C10" s="121"/>
      <c r="D10" s="97" t="s">
        <v>48</v>
      </c>
      <c r="E10" s="125"/>
      <c r="F10" s="125"/>
      <c r="G10" s="125"/>
      <c r="H10" s="125"/>
      <c r="I10" s="125"/>
      <c r="J10" s="125"/>
      <c r="K10" s="125"/>
      <c r="L10" s="58"/>
    </row>
    <row r="11" spans="1:20" ht="42" customHeight="1" thickBot="1" x14ac:dyDescent="0.3">
      <c r="B11" s="71"/>
      <c r="C11" s="103" t="s">
        <v>43</v>
      </c>
      <c r="D11" s="104"/>
      <c r="E11" s="104"/>
      <c r="F11" s="104"/>
      <c r="G11" s="104"/>
      <c r="H11" s="104"/>
      <c r="I11" s="104"/>
      <c r="J11" s="104"/>
      <c r="K11" s="104"/>
      <c r="L11" s="105"/>
    </row>
    <row r="12" spans="1:20" ht="22.5" customHeight="1" thickTop="1" thickBot="1" x14ac:dyDescent="0.35">
      <c r="B12" s="24"/>
      <c r="C12" s="27" t="s">
        <v>24</v>
      </c>
      <c r="D12" s="25"/>
      <c r="E12" s="26"/>
      <c r="F12" s="26"/>
      <c r="G12" s="26"/>
      <c r="H12" s="26"/>
      <c r="J12" s="9"/>
      <c r="K12" s="9"/>
      <c r="L12" s="30"/>
      <c r="Q12" s="30" t="s">
        <v>25</v>
      </c>
    </row>
    <row r="13" spans="1:20" ht="6.75" customHeight="1" thickTop="1" x14ac:dyDescent="0.3">
      <c r="A13" s="42"/>
      <c r="B13" s="59"/>
      <c r="C13" s="60"/>
      <c r="D13" s="61"/>
      <c r="E13" s="62"/>
      <c r="F13" s="62"/>
      <c r="G13" s="62"/>
      <c r="H13" s="62"/>
      <c r="I13" s="43"/>
      <c r="J13" s="63"/>
      <c r="K13" s="63"/>
      <c r="L13" s="64"/>
      <c r="M13" s="43"/>
      <c r="N13" s="43"/>
      <c r="O13" s="45"/>
      <c r="Q13" s="31"/>
      <c r="R13" s="32"/>
      <c r="S13" s="33"/>
      <c r="T13" s="34"/>
    </row>
    <row r="14" spans="1:20" ht="21.45" thickBot="1" x14ac:dyDescent="0.3">
      <c r="A14" s="46"/>
      <c r="B14" s="47" t="s">
        <v>46</v>
      </c>
      <c r="D14" s="1"/>
      <c r="E14" s="65"/>
      <c r="O14" s="48"/>
      <c r="Q14" s="35" t="s">
        <v>18</v>
      </c>
      <c r="R14" s="28"/>
      <c r="S14" s="29"/>
      <c r="T14" s="36"/>
    </row>
    <row r="15" spans="1:20" ht="15.75" customHeight="1" thickBot="1" x14ac:dyDescent="0.3">
      <c r="A15" s="46"/>
      <c r="B15"/>
      <c r="D15" s="1"/>
      <c r="E15" s="65"/>
      <c r="O15" s="48"/>
      <c r="Q15" s="37"/>
      <c r="R15" s="28" t="s">
        <v>17</v>
      </c>
      <c r="S15" s="29"/>
      <c r="T15" s="36"/>
    </row>
    <row r="16" spans="1:20" ht="16.75" x14ac:dyDescent="0.25">
      <c r="A16" s="46"/>
      <c r="B16" s="70" t="s">
        <v>31</v>
      </c>
      <c r="D16" s="122" t="s">
        <v>39</v>
      </c>
      <c r="E16" s="122"/>
      <c r="F16" s="122"/>
      <c r="H16" s="4" t="s">
        <v>8</v>
      </c>
      <c r="I16" s="11"/>
      <c r="O16" s="48"/>
      <c r="Q16" s="35" t="str">
        <f>IF(D16="△△高等学校","※注意：高校名の入力をお願いします",IF(I16="","※注意：高校番号の入力をお願いします",""))</f>
        <v>※注意：高校名の入力をお願いします</v>
      </c>
      <c r="R16" s="28"/>
      <c r="S16" s="29"/>
      <c r="T16" s="36"/>
    </row>
    <row r="17" spans="1:20" ht="7.5" customHeight="1" thickBot="1" x14ac:dyDescent="0.3">
      <c r="A17" s="46"/>
      <c r="B17"/>
      <c r="D17" s="1"/>
      <c r="O17" s="48"/>
      <c r="Q17" s="35"/>
      <c r="R17" s="28"/>
      <c r="S17" s="29"/>
      <c r="T17" s="36"/>
    </row>
    <row r="18" spans="1:20" ht="13.5" customHeight="1" x14ac:dyDescent="0.25">
      <c r="A18" s="46"/>
      <c r="B18" s="115" t="s">
        <v>3</v>
      </c>
      <c r="C18" s="118" t="s">
        <v>2</v>
      </c>
      <c r="D18" s="119"/>
      <c r="E18" s="117" t="s">
        <v>1</v>
      </c>
      <c r="F18" s="89" t="s">
        <v>11</v>
      </c>
      <c r="G18" s="111" t="s">
        <v>12</v>
      </c>
      <c r="H18" s="123"/>
      <c r="I18" s="126" t="s">
        <v>2</v>
      </c>
      <c r="J18" s="119"/>
      <c r="K18" s="117" t="s">
        <v>1</v>
      </c>
      <c r="L18" s="89" t="s">
        <v>11</v>
      </c>
      <c r="M18" s="111" t="s">
        <v>12</v>
      </c>
      <c r="N18" s="112"/>
      <c r="O18" s="48"/>
      <c r="Q18" s="35"/>
      <c r="R18" s="28"/>
      <c r="S18" s="29"/>
      <c r="T18" s="36"/>
    </row>
    <row r="19" spans="1:20" x14ac:dyDescent="0.25">
      <c r="A19" s="46"/>
      <c r="B19" s="116"/>
      <c r="C19" s="2" t="s">
        <v>10</v>
      </c>
      <c r="D19" s="2" t="s">
        <v>0</v>
      </c>
      <c r="E19" s="90"/>
      <c r="F19" s="90"/>
      <c r="G19" s="113"/>
      <c r="H19" s="124"/>
      <c r="I19" s="66" t="s">
        <v>10</v>
      </c>
      <c r="J19" s="2" t="s">
        <v>0</v>
      </c>
      <c r="K19" s="90"/>
      <c r="L19" s="90"/>
      <c r="M19" s="113"/>
      <c r="N19" s="114"/>
      <c r="O19" s="48"/>
      <c r="Q19" s="35"/>
      <c r="R19" s="28"/>
      <c r="S19" s="29"/>
      <c r="T19" s="36"/>
    </row>
    <row r="20" spans="1:20" ht="15" customHeight="1" x14ac:dyDescent="0.25">
      <c r="A20" s="46"/>
      <c r="B20" s="21">
        <v>1</v>
      </c>
      <c r="C20" s="67"/>
      <c r="D20" s="67"/>
      <c r="E20" s="12"/>
      <c r="F20" s="13"/>
      <c r="G20" s="73"/>
      <c r="H20" s="74"/>
      <c r="I20" s="68"/>
      <c r="J20" s="67"/>
      <c r="K20" s="67"/>
      <c r="L20" s="69"/>
      <c r="M20" s="73"/>
      <c r="N20" s="75"/>
      <c r="O20" s="48"/>
      <c r="Q20" s="86" t="str">
        <f>IF(C20&lt;&gt;"",IF(OR(D20="",J20=""),"※注意：氏名は分けて入力をして下さい",IF(OR(E20="",K20=""),"※注意：学年を入力して下さい","")),"")</f>
        <v/>
      </c>
      <c r="R20" s="87"/>
      <c r="S20" s="87"/>
      <c r="T20" s="88"/>
    </row>
    <row r="21" spans="1:20" ht="15" customHeight="1" x14ac:dyDescent="0.25">
      <c r="A21" s="46"/>
      <c r="B21" s="21">
        <v>2</v>
      </c>
      <c r="C21" s="67"/>
      <c r="D21" s="67"/>
      <c r="E21" s="67"/>
      <c r="F21" s="69"/>
      <c r="G21" s="73"/>
      <c r="H21" s="74"/>
      <c r="I21" s="68"/>
      <c r="J21" s="67"/>
      <c r="K21" s="67"/>
      <c r="L21" s="69"/>
      <c r="M21" s="73"/>
      <c r="N21" s="75"/>
      <c r="O21" s="48"/>
      <c r="Q21" s="86" t="str">
        <f t="shared" ref="Q21:Q45" si="0">IF(C21&lt;&gt;"",IF(OR(D21="",J21=""),"※注意：氏名は分けて入力をして下さい",IF(OR(E21="",K21=""),"※注意：学年を入力して下さい","")),"")</f>
        <v/>
      </c>
      <c r="R21" s="87"/>
      <c r="S21" s="87"/>
      <c r="T21" s="88"/>
    </row>
    <row r="22" spans="1:20" ht="15" customHeight="1" x14ac:dyDescent="0.25">
      <c r="A22" s="46"/>
      <c r="B22" s="21">
        <v>3</v>
      </c>
      <c r="C22" s="67"/>
      <c r="D22" s="67"/>
      <c r="E22" s="67"/>
      <c r="F22" s="69"/>
      <c r="G22" s="73"/>
      <c r="H22" s="74"/>
      <c r="I22" s="68"/>
      <c r="J22" s="67"/>
      <c r="K22" s="67"/>
      <c r="L22" s="69"/>
      <c r="M22" s="73"/>
      <c r="N22" s="75"/>
      <c r="O22" s="48"/>
      <c r="Q22" s="86" t="str">
        <f t="shared" si="0"/>
        <v/>
      </c>
      <c r="R22" s="87"/>
      <c r="S22" s="87"/>
      <c r="T22" s="88"/>
    </row>
    <row r="23" spans="1:20" ht="15" customHeight="1" x14ac:dyDescent="0.25">
      <c r="A23" s="46"/>
      <c r="B23" s="21">
        <v>4</v>
      </c>
      <c r="C23" s="67"/>
      <c r="D23" s="67"/>
      <c r="E23" s="67"/>
      <c r="F23" s="69"/>
      <c r="G23" s="73"/>
      <c r="H23" s="74"/>
      <c r="I23" s="68"/>
      <c r="J23" s="67"/>
      <c r="K23" s="67"/>
      <c r="L23" s="69"/>
      <c r="M23" s="73"/>
      <c r="N23" s="75"/>
      <c r="O23" s="48"/>
      <c r="Q23" s="86" t="str">
        <f t="shared" si="0"/>
        <v/>
      </c>
      <c r="R23" s="87"/>
      <c r="S23" s="87"/>
      <c r="T23" s="88"/>
    </row>
    <row r="24" spans="1:20" ht="15" customHeight="1" x14ac:dyDescent="0.25">
      <c r="A24" s="46"/>
      <c r="B24" s="21">
        <v>5</v>
      </c>
      <c r="C24" s="67"/>
      <c r="D24" s="67"/>
      <c r="E24" s="67"/>
      <c r="F24" s="69"/>
      <c r="G24" s="73"/>
      <c r="H24" s="74"/>
      <c r="I24" s="68"/>
      <c r="J24" s="67"/>
      <c r="K24" s="67"/>
      <c r="L24" s="69"/>
      <c r="M24" s="73"/>
      <c r="N24" s="75"/>
      <c r="O24" s="48"/>
      <c r="Q24" s="86" t="str">
        <f t="shared" si="0"/>
        <v/>
      </c>
      <c r="R24" s="87"/>
      <c r="S24" s="87"/>
      <c r="T24" s="88"/>
    </row>
    <row r="25" spans="1:20" ht="15" customHeight="1" x14ac:dyDescent="0.25">
      <c r="A25" s="46"/>
      <c r="B25" s="21">
        <v>6</v>
      </c>
      <c r="C25" s="67"/>
      <c r="D25" s="67"/>
      <c r="E25" s="67"/>
      <c r="F25" s="69"/>
      <c r="G25" s="73"/>
      <c r="H25" s="74"/>
      <c r="I25" s="68"/>
      <c r="J25" s="67"/>
      <c r="K25" s="67"/>
      <c r="L25" s="69"/>
      <c r="M25" s="73"/>
      <c r="N25" s="75"/>
      <c r="O25" s="48"/>
      <c r="Q25" s="86" t="str">
        <f t="shared" si="0"/>
        <v/>
      </c>
      <c r="R25" s="87"/>
      <c r="S25" s="87"/>
      <c r="T25" s="88"/>
    </row>
    <row r="26" spans="1:20" ht="15" customHeight="1" x14ac:dyDescent="0.25">
      <c r="A26" s="46"/>
      <c r="B26" s="21">
        <v>7</v>
      </c>
      <c r="C26" s="67"/>
      <c r="D26" s="67"/>
      <c r="E26" s="67"/>
      <c r="F26" s="69"/>
      <c r="G26" s="73"/>
      <c r="H26" s="74"/>
      <c r="I26" s="68"/>
      <c r="J26" s="67"/>
      <c r="K26" s="67"/>
      <c r="L26" s="69"/>
      <c r="M26" s="73"/>
      <c r="N26" s="75"/>
      <c r="O26" s="48"/>
      <c r="Q26" s="86" t="str">
        <f t="shared" si="0"/>
        <v/>
      </c>
      <c r="R26" s="87"/>
      <c r="S26" s="87"/>
      <c r="T26" s="88"/>
    </row>
    <row r="27" spans="1:20" ht="15" customHeight="1" x14ac:dyDescent="0.25">
      <c r="A27" s="46"/>
      <c r="B27" s="21">
        <v>8</v>
      </c>
      <c r="C27" s="67"/>
      <c r="D27" s="67"/>
      <c r="E27" s="67"/>
      <c r="F27" s="69"/>
      <c r="G27" s="73"/>
      <c r="H27" s="74"/>
      <c r="I27" s="68"/>
      <c r="J27" s="67"/>
      <c r="K27" s="67"/>
      <c r="L27" s="69"/>
      <c r="M27" s="73"/>
      <c r="N27" s="75"/>
      <c r="O27" s="48"/>
      <c r="Q27" s="86" t="str">
        <f t="shared" si="0"/>
        <v/>
      </c>
      <c r="R27" s="87"/>
      <c r="S27" s="87"/>
      <c r="T27" s="88"/>
    </row>
    <row r="28" spans="1:20" ht="15" customHeight="1" x14ac:dyDescent="0.25">
      <c r="A28" s="46"/>
      <c r="B28" s="21">
        <v>9</v>
      </c>
      <c r="C28" s="67"/>
      <c r="D28" s="67"/>
      <c r="E28" s="67"/>
      <c r="F28" s="69"/>
      <c r="G28" s="73"/>
      <c r="H28" s="74"/>
      <c r="I28" s="68"/>
      <c r="J28" s="67"/>
      <c r="K28" s="67"/>
      <c r="L28" s="69"/>
      <c r="M28" s="73"/>
      <c r="N28" s="75"/>
      <c r="O28" s="48"/>
      <c r="Q28" s="86" t="str">
        <f t="shared" si="0"/>
        <v/>
      </c>
      <c r="R28" s="87"/>
      <c r="S28" s="87"/>
      <c r="T28" s="88"/>
    </row>
    <row r="29" spans="1:20" ht="15" customHeight="1" x14ac:dyDescent="0.25">
      <c r="A29" s="46"/>
      <c r="B29" s="21">
        <v>10</v>
      </c>
      <c r="C29" s="67"/>
      <c r="D29" s="67"/>
      <c r="E29" s="67"/>
      <c r="F29" s="69"/>
      <c r="G29" s="73"/>
      <c r="H29" s="74"/>
      <c r="I29" s="68"/>
      <c r="J29" s="67"/>
      <c r="K29" s="67"/>
      <c r="L29" s="69"/>
      <c r="M29" s="73"/>
      <c r="N29" s="75"/>
      <c r="O29" s="48"/>
      <c r="Q29" s="86" t="str">
        <f t="shared" si="0"/>
        <v/>
      </c>
      <c r="R29" s="87"/>
      <c r="S29" s="87"/>
      <c r="T29" s="88"/>
    </row>
    <row r="30" spans="1:20" ht="15" customHeight="1" x14ac:dyDescent="0.25">
      <c r="A30" s="46"/>
      <c r="B30" s="21">
        <v>11</v>
      </c>
      <c r="C30" s="67"/>
      <c r="D30" s="67"/>
      <c r="E30" s="67"/>
      <c r="F30" s="69"/>
      <c r="G30" s="73"/>
      <c r="H30" s="74"/>
      <c r="I30" s="68"/>
      <c r="J30" s="67"/>
      <c r="K30" s="67"/>
      <c r="L30" s="69"/>
      <c r="M30" s="73"/>
      <c r="N30" s="75"/>
      <c r="O30" s="48"/>
      <c r="Q30" s="86" t="str">
        <f t="shared" si="0"/>
        <v/>
      </c>
      <c r="R30" s="87"/>
      <c r="S30" s="87"/>
      <c r="T30" s="88"/>
    </row>
    <row r="31" spans="1:20" ht="15" customHeight="1" x14ac:dyDescent="0.25">
      <c r="A31" s="46"/>
      <c r="B31" s="21">
        <v>12</v>
      </c>
      <c r="C31" s="67"/>
      <c r="D31" s="67"/>
      <c r="E31" s="67"/>
      <c r="F31" s="69"/>
      <c r="G31" s="73"/>
      <c r="H31" s="74"/>
      <c r="I31" s="68"/>
      <c r="J31" s="67"/>
      <c r="K31" s="67"/>
      <c r="L31" s="69"/>
      <c r="M31" s="73"/>
      <c r="N31" s="75"/>
      <c r="O31" s="48"/>
      <c r="Q31" s="86" t="str">
        <f t="shared" si="0"/>
        <v/>
      </c>
      <c r="R31" s="87"/>
      <c r="S31" s="87"/>
      <c r="T31" s="88"/>
    </row>
    <row r="32" spans="1:20" ht="15" customHeight="1" x14ac:dyDescent="0.25">
      <c r="A32" s="46"/>
      <c r="B32" s="21">
        <v>13</v>
      </c>
      <c r="C32" s="67"/>
      <c r="D32" s="67"/>
      <c r="E32" s="67"/>
      <c r="F32" s="69"/>
      <c r="G32" s="73"/>
      <c r="H32" s="74"/>
      <c r="I32" s="68"/>
      <c r="J32" s="67"/>
      <c r="K32" s="67"/>
      <c r="L32" s="69"/>
      <c r="M32" s="73"/>
      <c r="N32" s="75"/>
      <c r="O32" s="48"/>
      <c r="Q32" s="86" t="str">
        <f t="shared" si="0"/>
        <v/>
      </c>
      <c r="R32" s="87"/>
      <c r="S32" s="87"/>
      <c r="T32" s="88"/>
    </row>
    <row r="33" spans="1:20" ht="15" customHeight="1" x14ac:dyDescent="0.25">
      <c r="A33" s="46"/>
      <c r="B33" s="21">
        <v>14</v>
      </c>
      <c r="C33" s="67"/>
      <c r="D33" s="67"/>
      <c r="E33" s="67"/>
      <c r="F33" s="69"/>
      <c r="G33" s="73"/>
      <c r="H33" s="74"/>
      <c r="I33" s="68"/>
      <c r="J33" s="67"/>
      <c r="K33" s="67"/>
      <c r="L33" s="69"/>
      <c r="M33" s="73"/>
      <c r="N33" s="75"/>
      <c r="O33" s="48"/>
      <c r="Q33" s="86" t="str">
        <f t="shared" si="0"/>
        <v/>
      </c>
      <c r="R33" s="87"/>
      <c r="S33" s="87"/>
      <c r="T33" s="88"/>
    </row>
    <row r="34" spans="1:20" ht="15" customHeight="1" x14ac:dyDescent="0.25">
      <c r="A34" s="46"/>
      <c r="B34" s="21">
        <v>15</v>
      </c>
      <c r="C34" s="67"/>
      <c r="D34" s="67"/>
      <c r="E34" s="67"/>
      <c r="F34" s="69"/>
      <c r="G34" s="73"/>
      <c r="H34" s="74"/>
      <c r="I34" s="68"/>
      <c r="J34" s="67"/>
      <c r="K34" s="67"/>
      <c r="L34" s="69"/>
      <c r="M34" s="73"/>
      <c r="N34" s="75"/>
      <c r="O34" s="48"/>
      <c r="Q34" s="86" t="str">
        <f t="shared" si="0"/>
        <v/>
      </c>
      <c r="R34" s="87"/>
      <c r="S34" s="87"/>
      <c r="T34" s="88"/>
    </row>
    <row r="35" spans="1:20" ht="15" customHeight="1" x14ac:dyDescent="0.25">
      <c r="A35" s="46"/>
      <c r="B35" s="21">
        <v>16</v>
      </c>
      <c r="C35" s="67"/>
      <c r="D35" s="67"/>
      <c r="E35" s="67"/>
      <c r="F35" s="69"/>
      <c r="G35" s="73"/>
      <c r="H35" s="74"/>
      <c r="I35" s="68"/>
      <c r="J35" s="67"/>
      <c r="K35" s="67"/>
      <c r="L35" s="69"/>
      <c r="M35" s="73"/>
      <c r="N35" s="75"/>
      <c r="O35" s="48"/>
      <c r="Q35" s="86" t="str">
        <f t="shared" si="0"/>
        <v/>
      </c>
      <c r="R35" s="87"/>
      <c r="S35" s="87"/>
      <c r="T35" s="88"/>
    </row>
    <row r="36" spans="1:20" ht="15" customHeight="1" x14ac:dyDescent="0.25">
      <c r="A36" s="46"/>
      <c r="B36" s="21">
        <v>17</v>
      </c>
      <c r="C36" s="67"/>
      <c r="D36" s="67"/>
      <c r="E36" s="67"/>
      <c r="F36" s="69"/>
      <c r="G36" s="73"/>
      <c r="H36" s="74"/>
      <c r="I36" s="68"/>
      <c r="J36" s="67"/>
      <c r="K36" s="67"/>
      <c r="L36" s="69"/>
      <c r="M36" s="73"/>
      <c r="N36" s="75"/>
      <c r="O36" s="48"/>
      <c r="Q36" s="86" t="str">
        <f t="shared" si="0"/>
        <v/>
      </c>
      <c r="R36" s="87"/>
      <c r="S36" s="87"/>
      <c r="T36" s="88"/>
    </row>
    <row r="37" spans="1:20" ht="15" customHeight="1" x14ac:dyDescent="0.25">
      <c r="A37" s="46"/>
      <c r="B37" s="21">
        <v>18</v>
      </c>
      <c r="C37" s="67"/>
      <c r="D37" s="67"/>
      <c r="E37" s="67"/>
      <c r="F37" s="69"/>
      <c r="G37" s="73"/>
      <c r="H37" s="74"/>
      <c r="I37" s="68"/>
      <c r="J37" s="67"/>
      <c r="K37" s="67"/>
      <c r="L37" s="69"/>
      <c r="M37" s="73"/>
      <c r="N37" s="75"/>
      <c r="O37" s="48"/>
      <c r="Q37" s="86" t="str">
        <f t="shared" si="0"/>
        <v/>
      </c>
      <c r="R37" s="87"/>
      <c r="S37" s="87"/>
      <c r="T37" s="88"/>
    </row>
    <row r="38" spans="1:20" ht="15" customHeight="1" x14ac:dyDescent="0.25">
      <c r="A38" s="46"/>
      <c r="B38" s="21">
        <v>19</v>
      </c>
      <c r="C38" s="67"/>
      <c r="D38" s="67"/>
      <c r="E38" s="67"/>
      <c r="F38" s="69"/>
      <c r="G38" s="73"/>
      <c r="H38" s="74"/>
      <c r="I38" s="68"/>
      <c r="J38" s="67"/>
      <c r="K38" s="67"/>
      <c r="L38" s="69"/>
      <c r="M38" s="73"/>
      <c r="N38" s="75"/>
      <c r="O38" s="48"/>
      <c r="Q38" s="86" t="str">
        <f t="shared" si="0"/>
        <v/>
      </c>
      <c r="R38" s="87"/>
      <c r="S38" s="87"/>
      <c r="T38" s="88"/>
    </row>
    <row r="39" spans="1:20" ht="15" customHeight="1" x14ac:dyDescent="0.25">
      <c r="A39" s="46"/>
      <c r="B39" s="21">
        <v>20</v>
      </c>
      <c r="C39" s="67"/>
      <c r="D39" s="67"/>
      <c r="E39" s="67"/>
      <c r="F39" s="69"/>
      <c r="G39" s="73"/>
      <c r="H39" s="74"/>
      <c r="I39" s="68"/>
      <c r="J39" s="67"/>
      <c r="K39" s="67"/>
      <c r="L39" s="69"/>
      <c r="M39" s="73"/>
      <c r="N39" s="75"/>
      <c r="O39" s="48"/>
      <c r="Q39" s="86" t="str">
        <f t="shared" si="0"/>
        <v/>
      </c>
      <c r="R39" s="87"/>
      <c r="S39" s="87"/>
      <c r="T39" s="88"/>
    </row>
    <row r="40" spans="1:20" ht="15" customHeight="1" x14ac:dyDescent="0.25">
      <c r="A40" s="46"/>
      <c r="B40" s="21">
        <v>21</v>
      </c>
      <c r="C40" s="67"/>
      <c r="D40" s="67"/>
      <c r="E40" s="67"/>
      <c r="F40" s="69"/>
      <c r="G40" s="73"/>
      <c r="H40" s="74"/>
      <c r="I40" s="68"/>
      <c r="J40" s="67"/>
      <c r="K40" s="67"/>
      <c r="L40" s="69"/>
      <c r="M40" s="73"/>
      <c r="N40" s="75"/>
      <c r="O40" s="48"/>
      <c r="Q40" s="86" t="str">
        <f t="shared" si="0"/>
        <v/>
      </c>
      <c r="R40" s="87"/>
      <c r="S40" s="87"/>
      <c r="T40" s="88"/>
    </row>
    <row r="41" spans="1:20" ht="15" customHeight="1" x14ac:dyDescent="0.25">
      <c r="A41" s="46"/>
      <c r="B41" s="21">
        <v>22</v>
      </c>
      <c r="C41" s="67"/>
      <c r="D41" s="67"/>
      <c r="E41" s="67"/>
      <c r="F41" s="69"/>
      <c r="G41" s="73"/>
      <c r="H41" s="74"/>
      <c r="I41" s="68"/>
      <c r="J41" s="67"/>
      <c r="K41" s="67"/>
      <c r="L41" s="69"/>
      <c r="M41" s="73"/>
      <c r="N41" s="75"/>
      <c r="O41" s="48"/>
      <c r="Q41" s="86" t="str">
        <f t="shared" si="0"/>
        <v/>
      </c>
      <c r="R41" s="87"/>
      <c r="S41" s="87"/>
      <c r="T41" s="88"/>
    </row>
    <row r="42" spans="1:20" ht="15" customHeight="1" x14ac:dyDescent="0.25">
      <c r="A42" s="46"/>
      <c r="B42" s="21">
        <v>23</v>
      </c>
      <c r="C42" s="67"/>
      <c r="D42" s="67"/>
      <c r="E42" s="67"/>
      <c r="F42" s="69"/>
      <c r="G42" s="73"/>
      <c r="H42" s="74"/>
      <c r="I42" s="68"/>
      <c r="J42" s="67"/>
      <c r="K42" s="67"/>
      <c r="L42" s="69"/>
      <c r="M42" s="73"/>
      <c r="N42" s="75"/>
      <c r="O42" s="48"/>
      <c r="Q42" s="86" t="str">
        <f t="shared" si="0"/>
        <v/>
      </c>
      <c r="R42" s="87"/>
      <c r="S42" s="87"/>
      <c r="T42" s="88"/>
    </row>
    <row r="43" spans="1:20" ht="15" customHeight="1" x14ac:dyDescent="0.25">
      <c r="A43" s="46"/>
      <c r="B43" s="21">
        <v>24</v>
      </c>
      <c r="C43" s="67"/>
      <c r="D43" s="67"/>
      <c r="E43" s="67"/>
      <c r="F43" s="69"/>
      <c r="G43" s="73"/>
      <c r="H43" s="74"/>
      <c r="I43" s="68"/>
      <c r="J43" s="67"/>
      <c r="K43" s="67"/>
      <c r="L43" s="69"/>
      <c r="M43" s="73"/>
      <c r="N43" s="75"/>
      <c r="O43" s="48"/>
      <c r="Q43" s="86" t="str">
        <f t="shared" si="0"/>
        <v/>
      </c>
      <c r="R43" s="87"/>
      <c r="S43" s="87"/>
      <c r="T43" s="88"/>
    </row>
    <row r="44" spans="1:20" ht="15" customHeight="1" x14ac:dyDescent="0.25">
      <c r="A44" s="46"/>
      <c r="B44" s="21">
        <v>25</v>
      </c>
      <c r="C44" s="67"/>
      <c r="D44" s="67"/>
      <c r="E44" s="67"/>
      <c r="F44" s="69"/>
      <c r="G44" s="73"/>
      <c r="H44" s="74"/>
      <c r="I44" s="68"/>
      <c r="J44" s="67"/>
      <c r="K44" s="67"/>
      <c r="L44" s="69"/>
      <c r="M44" s="73"/>
      <c r="N44" s="75"/>
      <c r="O44" s="48"/>
      <c r="Q44" s="86" t="str">
        <f t="shared" si="0"/>
        <v/>
      </c>
      <c r="R44" s="87"/>
      <c r="S44" s="87"/>
      <c r="T44" s="88"/>
    </row>
    <row r="45" spans="1:20" ht="15" customHeight="1" thickBot="1" x14ac:dyDescent="0.3">
      <c r="A45" s="46"/>
      <c r="B45" s="127"/>
      <c r="C45" s="131"/>
      <c r="D45" s="131"/>
      <c r="E45" s="131"/>
      <c r="F45" s="132"/>
      <c r="G45" s="133"/>
      <c r="H45" s="134"/>
      <c r="I45" s="135"/>
      <c r="J45" s="131"/>
      <c r="K45" s="131"/>
      <c r="L45" s="132"/>
      <c r="M45" s="133"/>
      <c r="N45" s="136"/>
      <c r="O45" s="48"/>
      <c r="Q45" s="86" t="str">
        <f t="shared" si="0"/>
        <v/>
      </c>
      <c r="R45" s="87"/>
      <c r="S45" s="87"/>
      <c r="T45" s="88"/>
    </row>
    <row r="46" spans="1:20" ht="9" customHeight="1" x14ac:dyDescent="0.25">
      <c r="A46" s="46"/>
      <c r="O46" s="48"/>
      <c r="Q46" s="35"/>
      <c r="R46" s="28"/>
      <c r="S46" s="29"/>
      <c r="T46" s="36"/>
    </row>
    <row r="47" spans="1:20" ht="14.25" customHeight="1" x14ac:dyDescent="0.25">
      <c r="A47" s="46"/>
      <c r="B47"/>
      <c r="C47"/>
      <c r="E47" s="5" t="s">
        <v>7</v>
      </c>
      <c r="F47" s="20"/>
      <c r="G47" s="7" t="s">
        <v>13</v>
      </c>
      <c r="O47" s="48"/>
      <c r="Q47" s="35" t="str">
        <f>IF(F47="","※注意：割当数は各校割当数一覧を参考にして下さい","")</f>
        <v>※注意：割当数は各校割当数一覧を参考にして下さい</v>
      </c>
      <c r="R47" s="28"/>
      <c r="S47" s="29"/>
      <c r="T47" s="36"/>
    </row>
    <row r="48" spans="1:20" ht="14.25" customHeight="1" x14ac:dyDescent="0.25">
      <c r="A48" s="46"/>
      <c r="B48"/>
      <c r="C48"/>
      <c r="E48" s="5" t="s">
        <v>6</v>
      </c>
      <c r="F48" s="20"/>
      <c r="G48" s="6" t="s">
        <v>5</v>
      </c>
      <c r="O48" s="48"/>
      <c r="Q48" s="35" t="str">
        <f>IF(F48="","※注意：提供できるコート数を入力して下さい","")</f>
        <v>※注意：提供できるコート数を入力して下さい</v>
      </c>
      <c r="R48" s="28"/>
      <c r="S48" s="29"/>
      <c r="T48" s="36"/>
    </row>
    <row r="49" spans="1:20" ht="14.25" customHeight="1" x14ac:dyDescent="0.25">
      <c r="A49" s="46"/>
      <c r="B49"/>
      <c r="C49"/>
      <c r="E49" s="5" t="s">
        <v>16</v>
      </c>
      <c r="F49" s="8">
        <f>F47+ROUNDUP(F48/2,0)</f>
        <v>0</v>
      </c>
      <c r="G49" s="6" t="s">
        <v>13</v>
      </c>
      <c r="O49" s="48"/>
      <c r="Q49" s="35" t="str">
        <f>IF(COUNTA(C20:C44)&gt;F49,"※注意：登録本数が出場最大本数を超えています","")</f>
        <v/>
      </c>
      <c r="R49" s="28"/>
      <c r="S49" s="29"/>
      <c r="T49" s="36"/>
    </row>
    <row r="50" spans="1:20" ht="7.5" customHeight="1" x14ac:dyDescent="0.25">
      <c r="A50" s="46"/>
      <c r="B50"/>
      <c r="D50" s="1"/>
      <c r="E50" s="1"/>
      <c r="F50" s="1"/>
      <c r="O50" s="48"/>
      <c r="Q50" s="35"/>
      <c r="R50" s="28"/>
      <c r="S50" s="29"/>
      <c r="T50" s="36"/>
    </row>
    <row r="51" spans="1:20" ht="21.75" customHeight="1" x14ac:dyDescent="0.25">
      <c r="A51" s="46"/>
      <c r="C51" s="108" t="s">
        <v>9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O51" s="48"/>
      <c r="Q51" s="35"/>
      <c r="R51" s="28"/>
      <c r="S51" s="29"/>
      <c r="T51" s="36"/>
    </row>
    <row r="52" spans="1:20" ht="21.75" customHeight="1" x14ac:dyDescent="0.25">
      <c r="A52" s="46"/>
      <c r="C52" s="3" t="s">
        <v>4</v>
      </c>
      <c r="D52" s="1"/>
      <c r="E52" s="1"/>
      <c r="F52" s="1"/>
      <c r="O52" s="48"/>
      <c r="Q52" s="35"/>
      <c r="R52" s="28"/>
      <c r="S52" s="29"/>
      <c r="T52" s="36"/>
    </row>
    <row r="53" spans="1:20" ht="21.75" customHeight="1" x14ac:dyDescent="0.25">
      <c r="A53" s="46"/>
      <c r="B53"/>
      <c r="D53" s="110" t="s">
        <v>47</v>
      </c>
      <c r="E53" s="110"/>
      <c r="F53" s="110"/>
      <c r="O53" s="48"/>
      <c r="Q53" s="35"/>
      <c r="R53" s="28"/>
      <c r="S53" s="29"/>
      <c r="T53" s="36"/>
    </row>
    <row r="54" spans="1:20" ht="21.75" customHeight="1" x14ac:dyDescent="0.25">
      <c r="A54" s="46"/>
      <c r="B54"/>
      <c r="D54" s="1"/>
      <c r="H54" s="107" t="s">
        <v>36</v>
      </c>
      <c r="I54" s="107"/>
      <c r="J54" s="107"/>
      <c r="K54" s="107"/>
      <c r="L54" s="107" t="s">
        <v>37</v>
      </c>
      <c r="M54" s="107"/>
      <c r="O54" s="48"/>
      <c r="Q54" s="35"/>
      <c r="R54" s="28"/>
      <c r="S54" s="29"/>
      <c r="T54" s="36"/>
    </row>
    <row r="55" spans="1:20" ht="21.75" customHeight="1" thickBot="1" x14ac:dyDescent="0.3">
      <c r="A55" s="50"/>
      <c r="B55" s="51"/>
      <c r="C55" s="52"/>
      <c r="D55" s="52"/>
      <c r="E55" s="53"/>
      <c r="F55" s="52"/>
      <c r="G55" s="51"/>
      <c r="H55" s="51"/>
      <c r="I55" s="51"/>
      <c r="J55" s="51"/>
      <c r="K55" s="51"/>
      <c r="L55" s="51"/>
      <c r="M55" s="51"/>
      <c r="N55" s="51"/>
      <c r="O55" s="54"/>
      <c r="Q55" s="38"/>
      <c r="R55" s="39"/>
      <c r="S55" s="40"/>
      <c r="T55" s="41"/>
    </row>
    <row r="56" spans="1:20" ht="21.75" customHeight="1" thickTop="1" x14ac:dyDescent="0.25">
      <c r="B56"/>
      <c r="D56" s="1"/>
    </row>
    <row r="57" spans="1:20" ht="21.75" customHeight="1" x14ac:dyDescent="0.25">
      <c r="B57"/>
      <c r="C57" s="3"/>
      <c r="D57" s="3"/>
      <c r="H57" s="4"/>
      <c r="Q57" s="4"/>
    </row>
    <row r="58" spans="1:20" ht="21.75" customHeight="1" x14ac:dyDescent="0.25">
      <c r="B58"/>
      <c r="D58" s="1"/>
    </row>
    <row r="59" spans="1:20" ht="21.75" customHeight="1" x14ac:dyDescent="0.25">
      <c r="B59"/>
      <c r="D59" s="1"/>
    </row>
    <row r="60" spans="1:20" ht="21.75" customHeight="1" x14ac:dyDescent="0.25"/>
    <row r="61" spans="1:20" ht="21.75" customHeight="1" x14ac:dyDescent="0.25"/>
    <row r="62" spans="1:20" ht="21.75" customHeight="1" x14ac:dyDescent="0.25"/>
    <row r="63" spans="1:20" ht="21.75" customHeight="1" x14ac:dyDescent="0.25"/>
    <row r="64" spans="1:20" ht="21.75" customHeight="1" x14ac:dyDescent="0.25"/>
    <row r="65" ht="21.75" customHeight="1" x14ac:dyDescent="0.25"/>
    <row r="66" ht="21.75" customHeight="1" x14ac:dyDescent="0.25"/>
    <row r="67" ht="21.75" customHeight="1" x14ac:dyDescent="0.25"/>
    <row r="68" ht="21.75" customHeight="1" x14ac:dyDescent="0.25"/>
    <row r="69" ht="21.75" customHeight="1" x14ac:dyDescent="0.25"/>
    <row r="70" ht="21.75" customHeight="1" x14ac:dyDescent="0.25"/>
    <row r="71" ht="21.75" customHeight="1" x14ac:dyDescent="0.25"/>
    <row r="72" ht="21.75" customHeight="1" x14ac:dyDescent="0.25"/>
    <row r="73" ht="21.75" customHeight="1" x14ac:dyDescent="0.25"/>
    <row r="74" ht="21.75" customHeight="1" x14ac:dyDescent="0.25"/>
    <row r="75" ht="21.75" customHeight="1" x14ac:dyDescent="0.25"/>
    <row r="76" ht="21.75" customHeight="1" x14ac:dyDescent="0.25"/>
    <row r="77" ht="21.75" customHeight="1" x14ac:dyDescent="0.25"/>
    <row r="78" ht="21.75" customHeight="1" x14ac:dyDescent="0.25"/>
    <row r="79" ht="21.75" customHeight="1" x14ac:dyDescent="0.25"/>
    <row r="80" ht="21.75" customHeight="1" x14ac:dyDescent="0.25"/>
  </sheetData>
  <sheetProtection insertColumns="0" insertRows="0" deleteColumns="0" deleteRows="0" sort="0" autoFilter="0"/>
  <mergeCells count="52">
    <mergeCell ref="B1:L1"/>
    <mergeCell ref="C3:L3"/>
    <mergeCell ref="C4:L4"/>
    <mergeCell ref="C5:L5"/>
    <mergeCell ref="C6:L6"/>
    <mergeCell ref="C7:L7"/>
    <mergeCell ref="C11:L11"/>
    <mergeCell ref="C8:L8"/>
    <mergeCell ref="B9:C9"/>
    <mergeCell ref="B18:B19"/>
    <mergeCell ref="C18:D18"/>
    <mergeCell ref="E18:E19"/>
    <mergeCell ref="F18:F19"/>
    <mergeCell ref="G18:H19"/>
    <mergeCell ref="I18:J18"/>
    <mergeCell ref="K18:K19"/>
    <mergeCell ref="L18:L19"/>
    <mergeCell ref="D9:K9"/>
    <mergeCell ref="B10:C10"/>
    <mergeCell ref="D16:F16"/>
    <mergeCell ref="D10:K10"/>
    <mergeCell ref="D53:F53"/>
    <mergeCell ref="L54:M54"/>
    <mergeCell ref="C51:M51"/>
    <mergeCell ref="Q31:T31"/>
    <mergeCell ref="Q32:T32"/>
    <mergeCell ref="Q33:T33"/>
    <mergeCell ref="Q34:T34"/>
    <mergeCell ref="Q35:T35"/>
    <mergeCell ref="Q36:T36"/>
    <mergeCell ref="Q41:T41"/>
    <mergeCell ref="Q42:T42"/>
    <mergeCell ref="Q43:T43"/>
    <mergeCell ref="Q44:T44"/>
    <mergeCell ref="Q45:T45"/>
    <mergeCell ref="H54:K54"/>
    <mergeCell ref="Q37:T37"/>
    <mergeCell ref="Q38:T38"/>
    <mergeCell ref="Q39:T39"/>
    <mergeCell ref="Q40:T40"/>
    <mergeCell ref="Q29:T29"/>
    <mergeCell ref="Q30:T30"/>
    <mergeCell ref="Q24:T24"/>
    <mergeCell ref="Q25:T25"/>
    <mergeCell ref="Q26:T26"/>
    <mergeCell ref="Q27:T27"/>
    <mergeCell ref="Q28:T28"/>
    <mergeCell ref="M18:N19"/>
    <mergeCell ref="Q20:T20"/>
    <mergeCell ref="Q21:T21"/>
    <mergeCell ref="Q22:T22"/>
    <mergeCell ref="Q23:T23"/>
  </mergeCells>
  <phoneticPr fontId="1"/>
  <dataValidations count="2">
    <dataValidation type="whole" errorStyle="information" imeMode="off" allowBlank="1" showInputMessage="1" showErrorMessage="1" error="半角数字で_x000a_1　2　3　のどれかを入力して下さい" promptTitle="学年入力" prompt="半角数字のみ入力_x000a_例：1　2　3" sqref="E20:E45 K20:K45" xr:uid="{00000000-0002-0000-0300-000000000000}">
      <formula1>1</formula1>
      <formula2>3</formula2>
    </dataValidation>
    <dataValidation type="whole" errorStyle="information" imeMode="off" allowBlank="1" showInputMessage="1" showErrorMessage="1" error="地区割当一覧に記入されている高校番号(No.)を入力して下さい" promptTitle="高校番号" sqref="I16" xr:uid="{00000000-0002-0000-0300-000001000000}">
      <formula1>1</formula1>
      <formula2>60</formula2>
    </dataValidation>
  </dataValidations>
  <hyperlinks>
    <hyperlink ref="D10" r:id="rId1" xr:uid="{00000000-0004-0000-0300-000000000000}"/>
    <hyperlink ref="D9" r:id="rId2" xr:uid="{A4BED10A-842E-452E-9699-66DA21D206B2}"/>
  </hyperlinks>
  <printOptions horizontalCentered="1"/>
  <pageMargins left="0.51181102362204722" right="0.35433070866141736" top="0.27559055118110237" bottom="0.23622047244094491" header="0.51181102362204722" footer="0.51181102362204722"/>
  <pageSetup paperSize="9" scale="98" orientation="landscape" blackAndWhite="1" horizontalDpi="4294967293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男子S</vt:lpstr>
      <vt:lpstr>男子D</vt:lpstr>
      <vt:lpstr>女子S</vt:lpstr>
      <vt:lpstr>女子D</vt:lpstr>
      <vt:lpstr>女子D!Print_Area</vt:lpstr>
      <vt:lpstr>女子S!Print_Area</vt:lpstr>
      <vt:lpstr>男子D!Print_Area</vt:lpstr>
      <vt:lpstr>男子S!Print_Area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さいたま市立大宮西高等学校</dc:creator>
  <cp:lastModifiedBy>津田　孝弘</cp:lastModifiedBy>
  <cp:lastPrinted>2019-04-03T03:49:17Z</cp:lastPrinted>
  <dcterms:created xsi:type="dcterms:W3CDTF">2010-06-22T07:50:28Z</dcterms:created>
  <dcterms:modified xsi:type="dcterms:W3CDTF">2026-02-19T01:33:37Z</dcterms:modified>
</cp:coreProperties>
</file>