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05-NEW Public\06職員\23 今野\50硬式テニス部\競技進行\0事前アップ資料\"/>
    </mc:Choice>
  </mc:AlternateContent>
  <workbookProtection workbookPassword="CA81" lockStructure="1"/>
  <bookViews>
    <workbookView xWindow="-120" yWindow="-120" windowWidth="24240" windowHeight="13140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62913"/>
</workbook>
</file>

<file path=xl/calcChain.xml><?xml version="1.0" encoding="utf-8"?>
<calcChain xmlns="http://schemas.openxmlformats.org/spreadsheetml/2006/main">
  <c r="Q45" i="4" l="1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27" i="2"/>
  <c r="Q26" i="2"/>
  <c r="Q25" i="2"/>
  <c r="Q24" i="2"/>
  <c r="Q23" i="2"/>
  <c r="Q22" i="2"/>
  <c r="Q21" i="2"/>
  <c r="Q20" i="2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Q54" i="4" l="1"/>
  <c r="Q53" i="4"/>
  <c r="F49" i="4"/>
  <c r="Q49" i="4" s="1"/>
  <c r="Q47" i="4"/>
  <c r="Q16" i="4"/>
  <c r="K69" i="3"/>
  <c r="K68" i="3"/>
  <c r="F64" i="3"/>
  <c r="K64" i="3" s="1"/>
  <c r="K62" i="3"/>
  <c r="K16" i="3"/>
  <c r="Q54" i="2"/>
  <c r="Q53" i="2"/>
  <c r="F49" i="2"/>
  <c r="Q49" i="2" s="1"/>
  <c r="Q47" i="2"/>
  <c r="Q16" i="2"/>
  <c r="K68" i="1"/>
  <c r="K69" i="1"/>
  <c r="K62" i="1"/>
  <c r="K16" i="1"/>
  <c r="F64" i="1"/>
  <c r="K64" i="1" s="1"/>
</calcChain>
</file>

<file path=xl/sharedStrings.xml><?xml version="1.0" encoding="utf-8"?>
<sst xmlns="http://schemas.openxmlformats.org/spreadsheetml/2006/main" count="188" uniqueCount="50">
  <si>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</si>
  <si>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</si>
  <si>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</si>
  <si>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</si>
  <si>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</si>
  <si>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</si>
  <si>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</si>
  <si>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</si>
  <si>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</si>
  <si>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</si>
  <si>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</si>
  <si>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</si>
  <si>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</si>
  <si>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</si>
  <si>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</si>
  <si>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</si>
  <si>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</si>
  <si>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</si>
  <si>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</si>
  <si>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</si>
  <si>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</si>
  <si>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</si>
  <si>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</si>
  <si>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</si>
  <si>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</si>
  <si>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</si>
  <si>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</si>
  <si>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</si>
  <si>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</si>
  <si>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</si>
  <si>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</si>
  <si>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</si>
  <si>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</si>
  <si>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</si>
  <si>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</si>
  <si>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</si>
  <si>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</si>
  <si>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r>
      <rPr>
        <b/>
        <sz val="16"/>
        <color rgb="FFFF0000"/>
        <rFont val="ＭＳ Ｐゴシック"/>
        <family val="3"/>
        <charset val="128"/>
      </rPr>
      <t>konno.keisuke.51@spec.ed.jp</t>
    </r>
    <r>
      <rPr>
        <b/>
        <sz val="12"/>
        <color rgb="FF0070C0"/>
        <rFont val="ＭＳ Ｐゴシック"/>
        <family val="3"/>
        <charset val="128"/>
      </rPr>
      <t>　（上尾南高等学校　今野　恵介）</t>
    </r>
    <rPh sb="29" eb="32">
      <t>アゲオミナミ</t>
    </rPh>
    <rPh sb="32" eb="36">
      <t>コウトウガッコウ</t>
    </rPh>
    <rPh sb="37" eb="39">
      <t>コンノ</t>
    </rPh>
    <rPh sb="40" eb="42">
      <t>ケイスケ</t>
    </rPh>
    <phoneticPr fontId="1"/>
  </si>
  <si>
    <t>〒362-0021
埼玉県上尾市原市2800
埼玉県立上尾鷹の台高等学校
テニス部顧問　阿部　智幸</t>
    <rPh sb="10" eb="12">
      <t>サイタマ</t>
    </rPh>
    <rPh sb="12" eb="13">
      <t>ケン</t>
    </rPh>
    <rPh sb="13" eb="15">
      <t>アゲオ</t>
    </rPh>
    <rPh sb="15" eb="16">
      <t>シ</t>
    </rPh>
    <rPh sb="16" eb="18">
      <t>ハライチ</t>
    </rPh>
    <rPh sb="23" eb="27">
      <t>サイタマケンリツ</t>
    </rPh>
    <rPh sb="27" eb="30">
      <t>アゲオタカ</t>
    </rPh>
    <rPh sb="31" eb="32">
      <t>ダイ</t>
    </rPh>
    <rPh sb="32" eb="34">
      <t>コウトウ</t>
    </rPh>
    <rPh sb="34" eb="36">
      <t>ガッコウ</t>
    </rPh>
    <rPh sb="40" eb="41">
      <t>ブ</t>
    </rPh>
    <rPh sb="41" eb="43">
      <t>コモン</t>
    </rPh>
    <rPh sb="44" eb="46">
      <t>アベ</t>
    </rPh>
    <rPh sb="47" eb="48">
      <t>トモ</t>
    </rPh>
    <rPh sb="48" eb="49">
      <t>サチ</t>
    </rPh>
    <phoneticPr fontId="1"/>
  </si>
  <si>
    <t>大会申込書（このExcelファイル）に関して不明な点がある場合は以下までご連絡下さい
　上尾南高等学校　今野恵介　携帯TEL：080-5509-4877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7">
      <t>アゲオミナミ</t>
    </rPh>
    <rPh sb="47" eb="51">
      <t>コウトウガッコウ</t>
    </rPh>
    <rPh sb="52" eb="54">
      <t>コンノ</t>
    </rPh>
    <rPh sb="54" eb="56">
      <t>ケイスケ</t>
    </rPh>
    <rPh sb="57" eb="59">
      <t>ケイタイ</t>
    </rPh>
    <phoneticPr fontId="1"/>
  </si>
  <si>
    <t>〇〇高等学校長</t>
    <rPh sb="2" eb="4">
      <t>コウトウ</t>
    </rPh>
    <rPh sb="4" eb="6">
      <t>ガッコウ</t>
    </rPh>
    <rPh sb="6" eb="7">
      <t>チョウ</t>
    </rPh>
    <phoneticPr fontId="1"/>
  </si>
  <si>
    <t>〇〇　〇〇　　　　　　　　　　印</t>
    <rPh sb="15" eb="16">
      <t>イン</t>
    </rPh>
    <phoneticPr fontId="1"/>
  </si>
  <si>
    <t>〇〇高等学校長</t>
    <rPh sb="2" eb="4">
      <t>コウトウ</t>
    </rPh>
    <rPh sb="4" eb="7">
      <t>ガッコウチョウ</t>
    </rPh>
    <phoneticPr fontId="1"/>
  </si>
  <si>
    <t>〇〇　〇〇　　　　　　　　　印</t>
    <rPh sb="14" eb="15">
      <t>イン</t>
    </rPh>
    <phoneticPr fontId="1"/>
  </si>
  <si>
    <t>令和5年度新人大会 テニス競技 参加申込書</t>
    <rPh sb="0" eb="2">
      <t>レイワ</t>
    </rPh>
    <rPh sb="3" eb="5">
      <t>ネンド</t>
    </rPh>
    <rPh sb="5" eb="7">
      <t>シンジン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</si>
  <si>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r>
      <rPr>
        <b/>
        <sz val="11"/>
        <color rgb="FFFF0000"/>
        <rFont val="ＭＳ Ｐゴシック"/>
        <family val="3"/>
        <charset val="128"/>
      </rPr>
      <t>令和5年度学総南部地区大会ダブルスベスト３２以上または２人共シングルスベスト６４位上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</t>
    </r>
    <rPh sb="0" eb="2">
      <t>レイワ</t>
    </rPh>
    <rPh sb="5" eb="6">
      <t>ガク</t>
    </rPh>
    <rPh sb="6" eb="7">
      <t>ソウ</t>
    </rPh>
    <rPh sb="28" eb="30">
      <t>ニントモ</t>
    </rPh>
    <rPh sb="40" eb="42">
      <t>イジョウ</t>
    </rPh>
    <rPh sb="43" eb="45">
      <t>センセキ</t>
    </rPh>
    <rPh sb="47" eb="48">
      <t>モ</t>
    </rPh>
    <rPh sb="52" eb="55">
      <t>ビコウラン</t>
    </rPh>
    <rPh sb="56" eb="58">
      <t>センセキ</t>
    </rPh>
    <rPh sb="59" eb="61">
      <t>キニュウ</t>
    </rPh>
    <rPh sb="63" eb="64">
      <t>クダ</t>
    </rPh>
    <phoneticPr fontId="1"/>
  </si>
  <si>
    <r>
      <rPr>
        <b/>
        <sz val="11"/>
        <color rgb="FFFF0000"/>
        <rFont val="ＭＳ Ｐゴシック"/>
        <family val="3"/>
        <charset val="128"/>
      </rPr>
      <t>令和５年度学総南部地区大会シングルスベスト６４位上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</t>
    </r>
    <rPh sb="0" eb="2">
      <t>レイワ</t>
    </rPh>
    <rPh sb="23" eb="25">
      <t>イジョウ</t>
    </rPh>
    <rPh sb="26" eb="28">
      <t>センセキ</t>
    </rPh>
    <rPh sb="30" eb="31">
      <t>モ</t>
    </rPh>
    <rPh sb="35" eb="38">
      <t>ビコウラン</t>
    </rPh>
    <rPh sb="39" eb="41">
      <t>センセキ</t>
    </rPh>
    <rPh sb="42" eb="44">
      <t>キニュウ</t>
    </rPh>
    <rPh sb="46" eb="47">
      <t>クダ</t>
    </rPh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</si>
  <si>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〆切：2023年8月7日 12:00必着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0" eb="131">
      <t>ニチ</t>
    </rPh>
    <rPh sb="137" eb="139">
      <t>ヒッチャク</t>
    </rPh>
    <rPh sb="141" eb="142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</si>
  <si>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、上尾鷹の台高校 </t>
    </r>
    <r>
      <rPr>
        <b/>
        <sz val="11"/>
        <color indexed="10"/>
        <rFont val="ＭＳ Ｐゴシック"/>
        <family val="3"/>
        <charset val="128"/>
      </rPr>
      <t>阿部先生宛に郵送もしくはFAX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〆切：2023年8月７日 12:00必着</t>
    </r>
    <r>
      <rPr>
        <b/>
        <sz val="11"/>
        <color indexed="30"/>
        <rFont val="ＭＳ Ｐゴシック"/>
        <family val="3"/>
        <charset val="128"/>
      </rPr>
      <t>でお願いします。なお、</t>
    </r>
    <r>
      <rPr>
        <b/>
        <sz val="11"/>
        <color rgb="FFFF0000"/>
        <rFont val="ＭＳ Ｐゴシック"/>
        <family val="3"/>
        <charset val="128"/>
      </rPr>
      <t>FAXの場合は代表者会議当日に持参</t>
    </r>
    <r>
      <rPr>
        <b/>
        <sz val="11"/>
        <color indexed="30"/>
        <rFont val="ＭＳ Ｐゴシック"/>
        <family val="3"/>
        <charset val="128"/>
      </rPr>
      <t>して下さい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8" eb="30">
      <t>アベ</t>
    </rPh>
    <rPh sb="30" eb="32">
      <t>センセイ</t>
    </rPh>
    <rPh sb="32" eb="33">
      <t>アテ</t>
    </rPh>
    <rPh sb="45" eb="46">
      <t>ネガ</t>
    </rPh>
    <rPh sb="60" eb="61">
      <t>ネン</t>
    </rPh>
    <rPh sb="62" eb="63">
      <t>ガツ</t>
    </rPh>
    <rPh sb="64" eb="65">
      <t>ニチ</t>
    </rPh>
    <rPh sb="88" eb="90">
      <t>バアイ</t>
    </rPh>
    <rPh sb="91" eb="94">
      <t>ダイヒョウシャ</t>
    </rPh>
    <rPh sb="94" eb="96">
      <t>カイギ</t>
    </rPh>
    <rPh sb="96" eb="98">
      <t>トウジツ</t>
    </rPh>
    <rPh sb="99" eb="101">
      <t>ジサン</t>
    </rPh>
    <rPh sb="103" eb="104">
      <t>クダ</t>
    </rPh>
    <rPh sb="108" eb="109">
      <t>モウ</t>
    </rPh>
    <rPh sb="110" eb="111">
      <t>ワケ</t>
    </rPh>
    <rPh sb="121" eb="123">
      <t>モウシコミ</t>
    </rPh>
    <rPh sb="123" eb="125">
      <t>ヨウシ</t>
    </rPh>
    <rPh sb="126" eb="128">
      <t>テガ</t>
    </rPh>
    <rPh sb="131" eb="133">
      <t>タイオウ</t>
    </rPh>
    <phoneticPr fontId="1"/>
  </si>
  <si>
    <t>令和　5年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</si>
</sst>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14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14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0" fontId="0" fillId="2" borderId="69" xfId="0" applyFill="1" applyBorder="1" applyAlignment="1" applyProtection="1">
      <alignment horizontal="center" vertical="center" shrinkToFit="1"/>
      <protection locked="0"/>
    </xf>
    <xf numFmtId="0" fontId="0" fillId="2" borderId="70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1535216</xdr:colOff>
      <xdr:row>2</xdr:row>
      <xdr:rowOff>168089</xdr:rowOff>
    </xdr:from>
    <xdr:to>
      <xdr:col>16</xdr:col>
      <xdr:colOff>246540</xdr:colOff>
      <xdr:row>7</xdr:row>
      <xdr:rowOff>235323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704304" y="56029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1535216</xdr:colOff>
      <xdr:row>6</xdr:row>
      <xdr:rowOff>657227</xdr:rowOff>
    </xdr:from>
    <xdr:to>
      <xdr:col>16</xdr:col>
      <xdr:colOff>235333</xdr:colOff>
      <xdr:row>9</xdr:row>
      <xdr:rowOff>1019736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704304" y="3279403"/>
          <a:ext cx="3081617" cy="20770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145683</xdr:colOff>
      <xdr:row>2</xdr:row>
      <xdr:rowOff>44823</xdr:rowOff>
    </xdr:from>
    <xdr:to>
      <xdr:col>17</xdr:col>
      <xdr:colOff>425831</xdr:colOff>
      <xdr:row>7</xdr:row>
      <xdr:rowOff>112057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751801" y="437029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145683</xdr:colOff>
      <xdr:row>6</xdr:row>
      <xdr:rowOff>533961</xdr:rowOff>
    </xdr:from>
    <xdr:to>
      <xdr:col>17</xdr:col>
      <xdr:colOff>414624</xdr:colOff>
      <xdr:row>9</xdr:row>
      <xdr:rowOff>1008529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751801" y="3156137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1479182</xdr:colOff>
      <xdr:row>2</xdr:row>
      <xdr:rowOff>246529</xdr:rowOff>
    </xdr:from>
    <xdr:to>
      <xdr:col>16</xdr:col>
      <xdr:colOff>190506</xdr:colOff>
      <xdr:row>7</xdr:row>
      <xdr:rowOff>313763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648270" y="638735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1479182</xdr:colOff>
      <xdr:row>7</xdr:row>
      <xdr:rowOff>74519</xdr:rowOff>
    </xdr:from>
    <xdr:to>
      <xdr:col>16</xdr:col>
      <xdr:colOff>179299</xdr:colOff>
      <xdr:row>10</xdr:row>
      <xdr:rowOff>156882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9648270" y="3357843"/>
          <a:ext cx="3081617" cy="224509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17</xdr:col>
      <xdr:colOff>381006</xdr:colOff>
      <xdr:row>7</xdr:row>
      <xdr:rowOff>190498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706976" y="515470"/>
          <a:ext cx="3092824" cy="2958352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100858</xdr:colOff>
      <xdr:row>6</xdr:row>
      <xdr:rowOff>612402</xdr:rowOff>
    </xdr:from>
    <xdr:to>
      <xdr:col>17</xdr:col>
      <xdr:colOff>369799</xdr:colOff>
      <xdr:row>10</xdr:row>
      <xdr:rowOff>33617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706976" y="3234578"/>
          <a:ext cx="3081617" cy="194253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workbookViewId="0">
      <selection activeCell="C69" sqref="C69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14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14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14" ht="66.75" customHeight="1" x14ac:dyDescent="0.15">
      <c r="B6" s="92" t="s">
        <v>23</v>
      </c>
      <c r="C6" s="148" t="s">
        <v>47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14" ht="51.75" customHeight="1" x14ac:dyDescent="0.15">
      <c r="B7" s="92" t="s">
        <v>24</v>
      </c>
      <c r="C7" s="148" t="s">
        <v>48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14" ht="52.5" customHeight="1" x14ac:dyDescent="0.15">
      <c r="B8" s="92" t="s">
        <v>31</v>
      </c>
      <c r="C8" s="148" t="s">
        <v>46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14" ht="36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4"/>
    </row>
    <row r="10" spans="1:14" s="13" customFormat="1" ht="83.25" customHeight="1" x14ac:dyDescent="0.15"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44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15</v>
      </c>
      <c r="C16" s="59"/>
      <c r="D16" s="59"/>
      <c r="E16" s="158"/>
      <c r="F16" s="158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16</v>
      </c>
      <c r="H18" s="134"/>
      <c r="I18" s="61"/>
      <c r="K18" s="46"/>
      <c r="L18" s="37"/>
      <c r="M18" s="38"/>
      <c r="N18" s="47"/>
    </row>
    <row r="19" spans="1:14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36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50" t="str">
        <f>IF(C20&lt;&gt;"",IF(D20="","※注意：氏名は分けて入力をして下さい",IF(E20="","※注意：学年を入力して下さい")),"")</f>
        <v/>
      </c>
      <c r="L20" s="151"/>
      <c r="M20" s="151"/>
      <c r="N20" s="152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50" t="str">
        <f>IF(C21&lt;&gt;"",IF(D21="","※注意：氏名は分けて入力をして下さい",IF(E21="","※注意：学年を入力して下さい")),"")</f>
        <v/>
      </c>
      <c r="L21" s="151"/>
      <c r="M21" s="151"/>
      <c r="N21" s="152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50" t="str">
        <f>IF(C22&lt;&gt;"",IF(D22="","※注意：氏名は分けて入力をして下さい",IF(E22="","※注意：学年を入力して下さい")),"")</f>
        <v/>
      </c>
      <c r="L22" s="151"/>
      <c r="M22" s="151"/>
      <c r="N22" s="152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50" t="str">
        <f>IF(C23&lt;&gt;"",IF(D23="","※注意：氏名は分けて入力をして下さい",IF(E23="","※注意：学年を入力して下さい")),"")</f>
        <v/>
      </c>
      <c r="L23" s="151"/>
      <c r="M23" s="151"/>
      <c r="N23" s="152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50" t="str">
        <f>IF(C24&lt;&gt;"",IF(D24="","※注意：氏名は分けて入力をして下さい",IF(E24="","※注意：学年を入力して下さい")),"")</f>
        <v/>
      </c>
      <c r="L24" s="151"/>
      <c r="M24" s="151"/>
      <c r="N24" s="152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50" t="str">
        <f>IF(C25&lt;&gt;"",IF(D25="","※注意：氏名は分けて入力をして下さい",IF(E25="","※注意：学年を入力して下さい")),"")</f>
        <v/>
      </c>
      <c r="L25" s="151"/>
      <c r="M25" s="151"/>
      <c r="N25" s="152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50" t="str">
        <f>IF(C26&lt;&gt;"",IF(D26="","※注意：氏名は分けて入力をして下さい",IF(E26="","※注意：学年を入力して下さい")),"")</f>
        <v/>
      </c>
      <c r="L26" s="151"/>
      <c r="M26" s="151"/>
      <c r="N26" s="152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50" t="str">
        <f>IF(C27&lt;&gt;"",IF(D27="","※注意：氏名は分けて入力をして下さい",IF(E27="","※注意：学年を入力して下さい")),"")</f>
        <v/>
      </c>
      <c r="L27" s="151"/>
      <c r="M27" s="151"/>
      <c r="N27" s="152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50" t="str">
        <f>IF(C28&lt;&gt;"",IF(D28="","※注意：氏名は分けて入力をして下さい",IF(E28="","※注意：学年を入力して下さい")),"")</f>
        <v/>
      </c>
      <c r="L28" s="151"/>
      <c r="M28" s="151"/>
      <c r="N28" s="152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50" t="str">
        <f>IF(C29&lt;&gt;"",IF(D29="","※注意：氏名は分けて入力をして下さい",IF(E29="","※注意：学年を入力して下さい")),"")</f>
        <v/>
      </c>
      <c r="L29" s="151"/>
      <c r="M29" s="151"/>
      <c r="N29" s="152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50" t="str">
        <f>IF(C30&lt;&gt;"",IF(D30="","※注意：氏名は分けて入力をして下さい",IF(E30="","※注意：学年を入力して下さい")),"")</f>
        <v/>
      </c>
      <c r="L30" s="151"/>
      <c r="M30" s="151"/>
      <c r="N30" s="152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50" t="str">
        <f>IF(C31&lt;&gt;"",IF(D31="","※注意：氏名は分けて入力をして下さい",IF(E31="","※注意：学年を入力して下さい")),"")</f>
        <v/>
      </c>
      <c r="L31" s="151"/>
      <c r="M31" s="151"/>
      <c r="N31" s="152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50" t="str">
        <f>IF(C32&lt;&gt;"",IF(D32="","※注意：氏名は分けて入力をして下さい",IF(E32="","※注意：学年を入力して下さい")),"")</f>
        <v/>
      </c>
      <c r="L32" s="151"/>
      <c r="M32" s="151"/>
      <c r="N32" s="152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50" t="str">
        <f>IF(C33&lt;&gt;"",IF(D33="","※注意：氏名は分けて入力をして下さい",IF(E33="","※注意：学年を入力して下さい")),"")</f>
        <v/>
      </c>
      <c r="L33" s="151"/>
      <c r="M33" s="151"/>
      <c r="N33" s="152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50" t="str">
        <f>IF(C34&lt;&gt;"",IF(D34="","※注意：氏名は分けて入力をして下さい",IF(E34="","※注意：学年を入力して下さい")),"")</f>
        <v/>
      </c>
      <c r="L34" s="151"/>
      <c r="M34" s="151"/>
      <c r="N34" s="152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50" t="str">
        <f>IF(C35&lt;&gt;"",IF(D35="","※注意：氏名は分けて入力をして下さい",IF(E35="","※注意：学年を入力して下さい")),"")</f>
        <v/>
      </c>
      <c r="L35" s="151"/>
      <c r="M35" s="151"/>
      <c r="N35" s="152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50" t="str">
        <f>IF(C36&lt;&gt;"",IF(D36="","※注意：氏名は分けて入力をして下さい",IF(E36="","※注意：学年を入力して下さい")),"")</f>
        <v/>
      </c>
      <c r="L36" s="151"/>
      <c r="M36" s="151"/>
      <c r="N36" s="152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50" t="str">
        <f>IF(C37&lt;&gt;"",IF(D37="","※注意：氏名は分けて入力をして下さい",IF(E37="","※注意：学年を入力して下さい")),"")</f>
        <v/>
      </c>
      <c r="L37" s="151"/>
      <c r="M37" s="151"/>
      <c r="N37" s="152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50" t="str">
        <f>IF(C38&lt;&gt;"",IF(D38="","※注意：氏名は分けて入力をして下さい",IF(E38="","※注意：学年を入力して下さい")),"")</f>
        <v/>
      </c>
      <c r="L38" s="151"/>
      <c r="M38" s="151"/>
      <c r="N38" s="152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50" t="str">
        <f>IF(C39&lt;&gt;"",IF(D39="","※注意：氏名は分けて入力をして下さい",IF(E39="","※注意：学年を入力して下さい")),"")</f>
        <v/>
      </c>
      <c r="L39" s="151"/>
      <c r="M39" s="151"/>
      <c r="N39" s="152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50" t="str">
        <f>IF(C40&lt;&gt;"",IF(D40="","※注意：氏名は分けて入力をして下さい",IF(E40="","※注意：学年を入力して下さい")),"")</f>
        <v/>
      </c>
      <c r="L40" s="151"/>
      <c r="M40" s="151"/>
      <c r="N40" s="152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50" t="str">
        <f>IF(C41&lt;&gt;"",IF(D41="","※注意：氏名は分けて入力をして下さい",IF(E41="","※注意：学年を入力して下さい")),"")</f>
        <v/>
      </c>
      <c r="L41" s="151"/>
      <c r="M41" s="151"/>
      <c r="N41" s="152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50" t="str">
        <f>IF(C42&lt;&gt;"",IF(D42="","※注意：氏名は分けて入力をして下さい",IF(E42="","※注意：学年を入力して下さい")),"")</f>
        <v/>
      </c>
      <c r="L42" s="151"/>
      <c r="M42" s="151"/>
      <c r="N42" s="152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50" t="str">
        <f>IF(C43&lt;&gt;"",IF(D43="","※注意：氏名は分けて入力をして下さい",IF(E43="","※注意：学年を入力して下さい")),"")</f>
        <v/>
      </c>
      <c r="L43" s="151"/>
      <c r="M43" s="151"/>
      <c r="N43" s="152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50" t="str">
        <f>IF(C44&lt;&gt;"",IF(D44="","※注意：氏名は分けて入力をして下さい",IF(E44="","※注意：学年を入力して下さい")),"")</f>
        <v/>
      </c>
      <c r="L44" s="151"/>
      <c r="M44" s="151"/>
      <c r="N44" s="152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50" t="str">
        <f>IF(C45&lt;&gt;"",IF(D45="","※注意：氏名は分けて入力をして下さい",IF(E45="","※注意：学年を入力して下さい")),"")</f>
        <v/>
      </c>
      <c r="L45" s="151"/>
      <c r="M45" s="151"/>
      <c r="N45" s="152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50" t="str">
        <f>IF(C46&lt;&gt;"",IF(D46="","※注意：氏名は分けて入力をして下さい",IF(E46="","※注意：学年を入力して下さい")),"")</f>
        <v/>
      </c>
      <c r="L46" s="151"/>
      <c r="M46" s="151"/>
      <c r="N46" s="152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50" t="str">
        <f>IF(C47&lt;&gt;"",IF(D47="","※注意：氏名は分けて入力をして下さい",IF(E47="","※注意：学年を入力して下さい")),"")</f>
        <v/>
      </c>
      <c r="L47" s="151"/>
      <c r="M47" s="151"/>
      <c r="N47" s="152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50" t="str">
        <f>IF(C48&lt;&gt;"",IF(D48="","※注意：氏名は分けて入力をして下さい",IF(E48="","※注意：学年を入力して下さい")),"")</f>
        <v/>
      </c>
      <c r="L48" s="151"/>
      <c r="M48" s="151"/>
      <c r="N48" s="152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50" t="str">
        <f>IF(C49&lt;&gt;"",IF(D49="","※注意：氏名は分けて入力をして下さい",IF(E49="","※注意：学年を入力して下さい")),"")</f>
        <v/>
      </c>
      <c r="L49" s="151"/>
      <c r="M49" s="151"/>
      <c r="N49" s="152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50" t="str">
        <f>IF(C50&lt;&gt;"",IF(D50="","※注意：氏名は分けて入力をして下さい",IF(E50="","※注意：学年を入力して下さい")),"")</f>
        <v/>
      </c>
      <c r="L50" s="151"/>
      <c r="M50" s="151"/>
      <c r="N50" s="152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50" t="str">
        <f>IF(C51&lt;&gt;"",IF(D51="","※注意：氏名は分けて入力をして下さい",IF(E51="","※注意：学年を入力して下さい")),"")</f>
        <v/>
      </c>
      <c r="L51" s="151"/>
      <c r="M51" s="151"/>
      <c r="N51" s="152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50" t="str">
        <f>IF(C52&lt;&gt;"",IF(D52="","※注意：氏名は分けて入力をして下さい",IF(E52="","※注意：学年を入力して下さい")),"")</f>
        <v/>
      </c>
      <c r="L52" s="151"/>
      <c r="M52" s="151"/>
      <c r="N52" s="152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50" t="str">
        <f>IF(C53&lt;&gt;"",IF(D53="","※注意：氏名は分けて入力をして下さい",IF(E53="","※注意：学年を入力して下さい")),"")</f>
        <v/>
      </c>
      <c r="L53" s="151"/>
      <c r="M53" s="151"/>
      <c r="N53" s="152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50" t="str">
        <f>IF(C54&lt;&gt;"",IF(D54="","※注意：氏名は分けて入力をして下さい",IF(E54="","※注意：学年を入力して下さい")),"")</f>
        <v/>
      </c>
      <c r="L54" s="151"/>
      <c r="M54" s="151"/>
      <c r="N54" s="152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50" t="str">
        <f>IF(C55&lt;&gt;"",IF(D55="","※注意：氏名は分けて入力をして下さい",IF(E55="","※注意：学年を入力して下さい")),"")</f>
        <v/>
      </c>
      <c r="L55" s="151"/>
      <c r="M55" s="151"/>
      <c r="N55" s="152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50" t="str">
        <f>IF(C56&lt;&gt;"",IF(D56="","※注意：氏名は分けて入力をして下さい",IF(E56="","※注意：学年を入力して下さい")),"")</f>
        <v/>
      </c>
      <c r="L56" s="151"/>
      <c r="M56" s="151"/>
      <c r="N56" s="152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50" t="str">
        <f>IF(C57&lt;&gt;"",IF(D57="","※注意：氏名は分けて入力をして下さい",IF(E57="","※注意：学年を入力して下さい")),"")</f>
        <v/>
      </c>
      <c r="L57" s="151"/>
      <c r="M57" s="151"/>
      <c r="N57" s="152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50" t="str">
        <f>IF(C58&lt;&gt;"",IF(D58="","※注意：氏名は分けて入力をして下さい",IF(E58="","※注意：学年を入力して下さい")),"")</f>
        <v/>
      </c>
      <c r="L58" s="151"/>
      <c r="M58" s="151"/>
      <c r="N58" s="152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50" t="str">
        <f>IF(C59&lt;&gt;"",IF(D59="","※注意：氏名は分けて入力をして下さい",IF(E59="","※注意：学年を入力して下さい")),"")</f>
        <v/>
      </c>
      <c r="L59" s="151"/>
      <c r="M59" s="151"/>
      <c r="N59" s="152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50" t="str">
        <f>IF(C60&lt;&gt;"",IF(D60="","※注意：氏名は分けて入力をして下さい",IF(E60="","※注意：学年を入力して下さい")),"")</f>
        <v/>
      </c>
      <c r="L60" s="151"/>
      <c r="M60" s="151"/>
      <c r="N60" s="152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30" t="s">
        <v>10</v>
      </c>
      <c r="C66" s="130"/>
      <c r="D66" s="130"/>
      <c r="E66" s="130"/>
      <c r="F66" s="130"/>
      <c r="G66" s="130"/>
      <c r="H66" s="130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32" t="s">
        <v>49</v>
      </c>
      <c r="D68" s="132"/>
      <c r="E68" s="132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29" t="s">
        <v>40</v>
      </c>
      <c r="F69" s="129"/>
      <c r="G69" s="131" t="s">
        <v>41</v>
      </c>
      <c r="H69" s="131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6:N56"/>
    <mergeCell ref="K57:N57"/>
    <mergeCell ref="K58:N58"/>
    <mergeCell ref="K59:N59"/>
    <mergeCell ref="K60:N6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36:N36"/>
    <mergeCell ref="K37:N37"/>
    <mergeCell ref="K38:N38"/>
    <mergeCell ref="K39:N39"/>
    <mergeCell ref="K40:N40"/>
    <mergeCell ref="K31:N31"/>
    <mergeCell ref="K32:N32"/>
    <mergeCell ref="K33:N33"/>
    <mergeCell ref="K34:N34"/>
    <mergeCell ref="K35:N35"/>
    <mergeCell ref="K26:N26"/>
    <mergeCell ref="K27:N27"/>
    <mergeCell ref="K28:N28"/>
    <mergeCell ref="K29:N29"/>
    <mergeCell ref="K30:N30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E69:F69"/>
    <mergeCell ref="B66:H66"/>
    <mergeCell ref="G69:H69"/>
    <mergeCell ref="C68:E68"/>
    <mergeCell ref="G18:H19"/>
    <mergeCell ref="B18:B19"/>
    <mergeCell ref="E18:E19"/>
    <mergeCell ref="C18:D18"/>
  </mergeCells>
  <phoneticPr fontId="1"/>
  <dataValidations count="2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A39" zoomScale="85" zoomScaleNormal="85" workbookViewId="0">
      <selection activeCell="D54" sqref="D54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20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20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20" ht="66.75" customHeight="1" x14ac:dyDescent="0.15">
      <c r="B6" s="92" t="s">
        <v>23</v>
      </c>
      <c r="C6" s="148" t="s">
        <v>47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20" ht="51.75" customHeight="1" x14ac:dyDescent="0.15">
      <c r="B7" s="92" t="s">
        <v>24</v>
      </c>
      <c r="C7" s="148" t="s">
        <v>48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20" ht="59.25" customHeight="1" x14ac:dyDescent="0.15">
      <c r="B8" s="92" t="s">
        <v>31</v>
      </c>
      <c r="C8" s="148" t="s">
        <v>45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20" s="13" customFormat="1" ht="27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5"/>
    </row>
    <row r="10" spans="1:20" s="13" customFormat="1" ht="82.5" customHeight="1" x14ac:dyDescent="0.15">
      <c r="A10" s="8"/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44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30</v>
      </c>
      <c r="C16" s="59"/>
      <c r="D16" s="166"/>
      <c r="E16" s="166"/>
      <c r="F16" s="166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13</v>
      </c>
      <c r="H18" s="167"/>
      <c r="I18" s="165" t="s">
        <v>2</v>
      </c>
      <c r="J18" s="142"/>
      <c r="K18" s="139" t="s">
        <v>1</v>
      </c>
      <c r="L18" s="160" t="s">
        <v>12</v>
      </c>
      <c r="M18" s="133" t="s">
        <v>13</v>
      </c>
      <c r="N18" s="134"/>
      <c r="O18" s="61"/>
      <c r="Q18" s="46"/>
      <c r="R18" s="37"/>
      <c r="S18" s="38"/>
      <c r="T18" s="47"/>
    </row>
    <row r="19" spans="1:20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68"/>
      <c r="I19" s="81" t="s">
        <v>11</v>
      </c>
      <c r="J19" s="2" t="s">
        <v>0</v>
      </c>
      <c r="K19" s="140"/>
      <c r="L19" s="140"/>
      <c r="M19" s="135"/>
      <c r="N19" s="136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16"/>
      <c r="D20" s="16"/>
      <c r="E20" s="16"/>
      <c r="F20" s="17"/>
      <c r="G20" s="93"/>
      <c r="H20" s="94"/>
      <c r="I20" s="16"/>
      <c r="J20" s="16"/>
      <c r="K20" s="16"/>
      <c r="L20" s="17"/>
      <c r="M20" s="93"/>
      <c r="N20" s="95"/>
      <c r="O20" s="61"/>
      <c r="Q20" s="150" t="str">
        <f>IF(C20&lt;&gt;"",IF(OR(D20="",J20=""),"※注意：氏名は分けて入力をして下さい",IF(OR(E20="",K20=""),"※注意：学年を入力して下さい")),"")</f>
        <v/>
      </c>
      <c r="R20" s="151"/>
      <c r="S20" s="151"/>
      <c r="T20" s="152"/>
    </row>
    <row r="21" spans="1:20" ht="15" customHeight="1" x14ac:dyDescent="0.15">
      <c r="A21" s="57"/>
      <c r="B21" s="26">
        <v>2</v>
      </c>
      <c r="C21" s="16"/>
      <c r="D21" s="16"/>
      <c r="E21" s="16"/>
      <c r="F21" s="17"/>
      <c r="G21" s="93"/>
      <c r="H21" s="94"/>
      <c r="I21" s="16"/>
      <c r="J21" s="16"/>
      <c r="K21" s="16"/>
      <c r="L21" s="17"/>
      <c r="M21" s="93"/>
      <c r="N21" s="95"/>
      <c r="O21" s="61"/>
      <c r="Q21" s="150" t="str">
        <f>IF(C21&lt;&gt;"",IF(OR(D21="",J21=""),"※注意：氏名は分けて入力をして下さい",IF(OR(E21="",K21=""),"※注意：学年を入力して下さい",IF(OR(F21&lt;38078,F21&gt;39172,L21&lt;38078,L21&gt;39172),"※注意：西暦(半角）で入力して下さい",""))),"")</f>
        <v/>
      </c>
      <c r="R21" s="151"/>
      <c r="S21" s="151"/>
      <c r="T21" s="152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50" t="str">
        <f>IF(C22&lt;&gt;"",IF(OR(D22="",J22=""),"※注意：氏名は分けて入力をして下さい",IF(OR(E22="",K22=""),"※注意：学年を入力して下さい")),"")</f>
        <v/>
      </c>
      <c r="R22" s="151"/>
      <c r="S22" s="151"/>
      <c r="T22" s="152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50" t="str">
        <f>IF(C23&lt;&gt;"",IF(OR(D23="",J23=""),"※注意：氏名は分けて入力をして下さい",IF(OR(E23="",K23=""),"※注意：学年を入力して下さい")),"")</f>
        <v/>
      </c>
      <c r="R23" s="151"/>
      <c r="S23" s="151"/>
      <c r="T23" s="152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50" t="str">
        <f>IF(C24&lt;&gt;"",IF(OR(D24="",J24=""),"※注意：氏名は分けて入力をして下さい",IF(OR(E24="",K24=""),"※注意：学年を入力して下さい")),"")</f>
        <v/>
      </c>
      <c r="R24" s="151"/>
      <c r="S24" s="151"/>
      <c r="T24" s="152"/>
    </row>
    <row r="25" spans="1:20" ht="15" customHeight="1" thickBot="1" x14ac:dyDescent="0.2">
      <c r="A25" s="57"/>
      <c r="B25" s="27">
        <v>6</v>
      </c>
      <c r="C25" s="123"/>
      <c r="D25" s="123"/>
      <c r="E25" s="123"/>
      <c r="F25" s="124"/>
      <c r="G25" s="125"/>
      <c r="H25" s="126"/>
      <c r="I25" s="127"/>
      <c r="J25" s="123"/>
      <c r="K25" s="123"/>
      <c r="L25" s="124"/>
      <c r="M25" s="125"/>
      <c r="N25" s="128"/>
      <c r="O25" s="61"/>
      <c r="Q25" s="150" t="str">
        <f>IF(C25&lt;&gt;"",IF(OR(D25="",J25=""),"※注意：氏名は分けて入力をして下さい",IF(OR(E25="",K25=""),"※注意：学年を入力して下さい")),"")</f>
        <v/>
      </c>
      <c r="R25" s="151"/>
      <c r="S25" s="151"/>
      <c r="T25" s="152"/>
    </row>
    <row r="26" spans="1:20" ht="15" customHeight="1" x14ac:dyDescent="0.15">
      <c r="A26" s="57"/>
      <c r="B26" s="28">
        <v>7</v>
      </c>
      <c r="C26" s="117"/>
      <c r="D26" s="117"/>
      <c r="E26" s="117"/>
      <c r="F26" s="118"/>
      <c r="G26" s="119"/>
      <c r="H26" s="120"/>
      <c r="I26" s="121"/>
      <c r="J26" s="117"/>
      <c r="K26" s="117"/>
      <c r="L26" s="118"/>
      <c r="M26" s="119"/>
      <c r="N26" s="122"/>
      <c r="O26" s="61"/>
      <c r="Q26" s="150" t="str">
        <f>IF(C26&lt;&gt;"",IF(OR(D26="",J26=""),"※注意：氏名は分けて入力をして下さい",IF(OR(E26="",K26=""),"※注意：学年を入力して下さい")),"")</f>
        <v/>
      </c>
      <c r="R26" s="151"/>
      <c r="S26" s="151"/>
      <c r="T26" s="152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50" t="str">
        <f>IF(C27&lt;&gt;"",IF(OR(D27="",J27=""),"※注意：氏名は分けて入力をして下さい",IF(OR(E27="",K27=""),"※注意：学年を入力して下さい")),"")</f>
        <v/>
      </c>
      <c r="R27" s="151"/>
      <c r="S27" s="151"/>
      <c r="T27" s="152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50" t="str">
        <f t="shared" ref="Q28:Q45" si="0">IF(C28&lt;&gt;"",IF(OR(D28="",J28=""),"※注意：氏名は分けて入力をして下さい",IF(OR(E28="",K28=""),"※注意：学年を入力して下さい")),"")</f>
        <v/>
      </c>
      <c r="R28" s="151"/>
      <c r="S28" s="151"/>
      <c r="T28" s="152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50" t="str">
        <f t="shared" si="0"/>
        <v/>
      </c>
      <c r="R29" s="151"/>
      <c r="S29" s="151"/>
      <c r="T29" s="152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50" t="str">
        <f t="shared" si="0"/>
        <v/>
      </c>
      <c r="R30" s="151"/>
      <c r="S30" s="151"/>
      <c r="T30" s="152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50" t="str">
        <f t="shared" si="0"/>
        <v/>
      </c>
      <c r="R31" s="151"/>
      <c r="S31" s="151"/>
      <c r="T31" s="152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50" t="str">
        <f t="shared" si="0"/>
        <v/>
      </c>
      <c r="R32" s="151"/>
      <c r="S32" s="151"/>
      <c r="T32" s="152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50" t="str">
        <f t="shared" si="0"/>
        <v/>
      </c>
      <c r="R33" s="151"/>
      <c r="S33" s="151"/>
      <c r="T33" s="152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50" t="str">
        <f t="shared" si="0"/>
        <v/>
      </c>
      <c r="R34" s="151"/>
      <c r="S34" s="151"/>
      <c r="T34" s="152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50" t="str">
        <f t="shared" si="0"/>
        <v/>
      </c>
      <c r="R35" s="151"/>
      <c r="S35" s="151"/>
      <c r="T35" s="152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50" t="str">
        <f t="shared" si="0"/>
        <v/>
      </c>
      <c r="R36" s="151"/>
      <c r="S36" s="151"/>
      <c r="T36" s="152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50" t="str">
        <f t="shared" si="0"/>
        <v/>
      </c>
      <c r="R37" s="151"/>
      <c r="S37" s="151"/>
      <c r="T37" s="152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50" t="str">
        <f t="shared" si="0"/>
        <v/>
      </c>
      <c r="R38" s="151"/>
      <c r="S38" s="151"/>
      <c r="T38" s="152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50" t="str">
        <f t="shared" si="0"/>
        <v/>
      </c>
      <c r="R39" s="151"/>
      <c r="S39" s="151"/>
      <c r="T39" s="152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50" t="str">
        <f t="shared" si="0"/>
        <v/>
      </c>
      <c r="R40" s="151"/>
      <c r="S40" s="151"/>
      <c r="T40" s="152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50" t="str">
        <f t="shared" si="0"/>
        <v/>
      </c>
      <c r="R41" s="151"/>
      <c r="S41" s="151"/>
      <c r="T41" s="152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50" t="str">
        <f t="shared" si="0"/>
        <v/>
      </c>
      <c r="R42" s="151"/>
      <c r="S42" s="151"/>
      <c r="T42" s="152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50" t="str">
        <f t="shared" si="0"/>
        <v/>
      </c>
      <c r="R43" s="151"/>
      <c r="S43" s="151"/>
      <c r="T43" s="152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50" t="str">
        <f t="shared" si="0"/>
        <v/>
      </c>
      <c r="R44" s="151"/>
      <c r="S44" s="151"/>
      <c r="T44" s="152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50" t="str">
        <f t="shared" si="0"/>
        <v/>
      </c>
      <c r="R45" s="151"/>
      <c r="S45" s="151"/>
      <c r="T45" s="152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30" t="s">
        <v>10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32" t="s">
        <v>49</v>
      </c>
      <c r="E53" s="132"/>
      <c r="F53" s="132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29" t="s">
        <v>42</v>
      </c>
      <c r="I54" s="129"/>
      <c r="J54" s="129"/>
      <c r="K54" s="129"/>
      <c r="L54" s="129" t="s">
        <v>41</v>
      </c>
      <c r="M54" s="129"/>
      <c r="N54" s="60"/>
      <c r="O54" s="61"/>
      <c r="Q54" s="46" t="str">
        <f>IF(H54="△△△高等学校長","※注意：高校名の入力をお願いします",IF(M54="印","※注意：学校長名の入力をお願いします",""))</f>
        <v/>
      </c>
      <c r="R54" s="37"/>
      <c r="S54" s="38"/>
      <c r="T54" s="47"/>
    </row>
    <row r="55" spans="1:20" ht="14.25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4.25" thickTop="1" x14ac:dyDescent="0.15">
      <c r="B56"/>
      <c r="D56" s="1"/>
    </row>
    <row r="57" spans="1:20" x14ac:dyDescent="0.15">
      <c r="B57"/>
      <c r="C57" s="3"/>
      <c r="D57" s="3"/>
      <c r="H57" s="4"/>
      <c r="Q57" s="4"/>
    </row>
    <row r="58" spans="1:20" x14ac:dyDescent="0.15">
      <c r="B58"/>
      <c r="D58" s="1"/>
    </row>
    <row r="59" spans="1:20" x14ac:dyDescent="0.15">
      <c r="B59"/>
      <c r="D59" s="1"/>
    </row>
  </sheetData>
  <sheetProtection insertColumns="0" insertRows="0" deleteColumns="0" deleteRows="0" sort="0" autoFilter="0"/>
  <mergeCells count="52">
    <mergeCell ref="Q43:T43"/>
    <mergeCell ref="Q44:T44"/>
    <mergeCell ref="Q45:T45"/>
    <mergeCell ref="C51:M51"/>
    <mergeCell ref="D53:F53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B1:L1"/>
    <mergeCell ref="C3:L3"/>
    <mergeCell ref="C4:L4"/>
    <mergeCell ref="C5:L5"/>
    <mergeCell ref="C6:L6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</mergeCells>
  <phoneticPr fontId="1"/>
  <dataValidations count="3"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2:E45 K22:K45">
      <formula1>1</formula1>
      <formula2>3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21 K20:K21">
      <formula1>1</formula1>
      <formula2>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50" workbookViewId="0">
      <selection activeCell="C69" sqref="C69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14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14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14" ht="66.75" customHeight="1" x14ac:dyDescent="0.15">
      <c r="B6" s="92" t="s">
        <v>23</v>
      </c>
      <c r="C6" s="148" t="s">
        <v>47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14" ht="51.75" customHeight="1" x14ac:dyDescent="0.15">
      <c r="B7" s="92" t="s">
        <v>24</v>
      </c>
      <c r="C7" s="148" t="s">
        <v>48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14" ht="52.5" customHeight="1" x14ac:dyDescent="0.15">
      <c r="B8" s="92" t="s">
        <v>31</v>
      </c>
      <c r="C8" s="148" t="s">
        <v>46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14" s="13" customFormat="1" ht="27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6"/>
    </row>
    <row r="10" spans="1:14" s="13" customFormat="1" ht="82.5" customHeight="1" x14ac:dyDescent="0.15">
      <c r="A10" s="8"/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44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32</v>
      </c>
      <c r="C16" s="59"/>
      <c r="D16" s="59"/>
      <c r="E16" s="158"/>
      <c r="F16" s="158"/>
      <c r="G16" s="11" t="s">
        <v>9</v>
      </c>
      <c r="H16" s="15"/>
      <c r="I16" s="61"/>
      <c r="K16" s="46" t="str">
        <f>IF(E16="△△△高等学校","※注意：高校名の入力をお願いします",IF(H16="","※注意：高校番号の入力をお願いします",""))</f>
        <v>※注意：高校番号の入力をお願いします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16</v>
      </c>
      <c r="H18" s="134"/>
      <c r="I18" s="61"/>
      <c r="K18" s="46"/>
      <c r="L18" s="37"/>
      <c r="M18" s="38"/>
      <c r="N18" s="47"/>
    </row>
    <row r="19" spans="1:14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36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50" t="str">
        <f>IF(C20&lt;&gt;"",IF(D20="","※注意：氏名は分けて入力をして下さい",IF(E20="","※注意：学年を入力して下さい")),"")</f>
        <v/>
      </c>
      <c r="L20" s="151"/>
      <c r="M20" s="151"/>
      <c r="N20" s="152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50" t="str">
        <f>IF(C21&lt;&gt;"",IF(D21="","※注意：氏名は分けて入力をして下さい",IF(E21="","※注意：学年を入力して下さい")),"")</f>
        <v/>
      </c>
      <c r="L21" s="151"/>
      <c r="M21" s="151"/>
      <c r="N21" s="152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50" t="str">
        <f>IF(C22&lt;&gt;"",IF(D22="","※注意：氏名は分けて入力をして下さい",IF(E22="","※注意：学年を入力して下さい")),"")</f>
        <v/>
      </c>
      <c r="L22" s="151"/>
      <c r="M22" s="151"/>
      <c r="N22" s="152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50" t="str">
        <f>IF(C23&lt;&gt;"",IF(D23="","※注意：氏名は分けて入力をして下さい",IF(E23="","※注意：学年を入力して下さい")),"")</f>
        <v/>
      </c>
      <c r="L23" s="151"/>
      <c r="M23" s="151"/>
      <c r="N23" s="152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50" t="str">
        <f>IF(C24&lt;&gt;"",IF(D24="","※注意：氏名は分けて入力をして下さい",IF(E24="","※注意：学年を入力して下さい")),"")</f>
        <v/>
      </c>
      <c r="L24" s="151"/>
      <c r="M24" s="151"/>
      <c r="N24" s="152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50" t="str">
        <f>IF(C25&lt;&gt;"",IF(D25="","※注意：氏名は分けて入力をして下さい",IF(E25="","※注意：学年を入力して下さい")),"")</f>
        <v/>
      </c>
      <c r="L25" s="151"/>
      <c r="M25" s="151"/>
      <c r="N25" s="152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50" t="str">
        <f>IF(C26&lt;&gt;"",IF(D26="","※注意：氏名は分けて入力をして下さい",IF(E26="","※注意：学年を入力して下さい")),"")</f>
        <v/>
      </c>
      <c r="L26" s="151"/>
      <c r="M26" s="151"/>
      <c r="N26" s="152"/>
    </row>
    <row r="27" spans="1:14" ht="15" customHeight="1" x14ac:dyDescent="0.15">
      <c r="A27" s="57"/>
      <c r="B27" s="26">
        <v>8</v>
      </c>
      <c r="C27" s="16"/>
      <c r="D27" s="16"/>
      <c r="E27" s="16"/>
      <c r="F27" s="17"/>
      <c r="G27" s="104"/>
      <c r="H27" s="105"/>
      <c r="I27" s="61"/>
      <c r="K27" s="150" t="str">
        <f>IF(C27&lt;&gt;"",IF(D27="","※注意：氏名は分けて入力をして下さい",IF(E27="","※注意：学年を入力して下さい")),"")</f>
        <v/>
      </c>
      <c r="L27" s="151"/>
      <c r="M27" s="151"/>
      <c r="N27" s="152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50" t="str">
        <f>IF(C28&lt;&gt;"",IF(D28="","※注意：氏名は分けて入力をして下さい",IF(E28="","※注意：学年を入力して下さい")),"")</f>
        <v/>
      </c>
      <c r="L28" s="151"/>
      <c r="M28" s="151"/>
      <c r="N28" s="152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50" t="str">
        <f>IF(C29&lt;&gt;"",IF(D29="","※注意：氏名は分けて入力をして下さい",IF(E29="","※注意：学年を入力して下さい")),"")</f>
        <v/>
      </c>
      <c r="L29" s="151"/>
      <c r="M29" s="151"/>
      <c r="N29" s="152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50" t="str">
        <f>IF(C30&lt;&gt;"",IF(D30="","※注意：氏名は分けて入力をして下さい",IF(E30="","※注意：学年を入力して下さい")),"")</f>
        <v/>
      </c>
      <c r="L30" s="151"/>
      <c r="M30" s="151"/>
      <c r="N30" s="152"/>
    </row>
    <row r="31" spans="1:14" ht="15" customHeight="1" thickBot="1" x14ac:dyDescent="0.2">
      <c r="A31" s="57"/>
      <c r="B31" s="27">
        <v>12</v>
      </c>
      <c r="C31" s="18"/>
      <c r="D31" s="18"/>
      <c r="E31" s="18"/>
      <c r="F31" s="19"/>
      <c r="G31" s="106"/>
      <c r="H31" s="107"/>
      <c r="I31" s="62"/>
      <c r="K31" s="150" t="str">
        <f>IF(C31&lt;&gt;"",IF(D31="","※注意：氏名は分けて入力をして下さい",IF(E31="","※注意：学年を入力して下さい")),"")</f>
        <v/>
      </c>
      <c r="L31" s="151"/>
      <c r="M31" s="151"/>
      <c r="N31" s="152"/>
    </row>
    <row r="32" spans="1:14" ht="15" customHeight="1" x14ac:dyDescent="0.15">
      <c r="A32" s="57"/>
      <c r="B32" s="28">
        <v>13</v>
      </c>
      <c r="C32" s="20"/>
      <c r="D32" s="20"/>
      <c r="E32" s="20"/>
      <c r="F32" s="21"/>
      <c r="G32" s="108"/>
      <c r="H32" s="109"/>
      <c r="I32" s="62"/>
      <c r="K32" s="150" t="str">
        <f>IF(C32&lt;&gt;"",IF(D32="","※注意：氏名は分けて入力をして下さい",IF(E32="","※注意：学年を入力して下さい")),"")</f>
        <v/>
      </c>
      <c r="L32" s="151"/>
      <c r="M32" s="151"/>
      <c r="N32" s="152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50" t="str">
        <f>IF(C33&lt;&gt;"",IF(D33="","※注意：氏名は分けて入力をして下さい",IF(E33="","※注意：学年を入力して下さい")),"")</f>
        <v/>
      </c>
      <c r="L33" s="151"/>
      <c r="M33" s="151"/>
      <c r="N33" s="152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50" t="str">
        <f>IF(C34&lt;&gt;"",IF(D34="","※注意：氏名は分けて入力をして下さい",IF(E34="","※注意：学年を入力して下さい")),"")</f>
        <v/>
      </c>
      <c r="L34" s="151"/>
      <c r="M34" s="151"/>
      <c r="N34" s="152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50" t="str">
        <f>IF(C35&lt;&gt;"",IF(D35="","※注意：氏名は分けて入力をして下さい",IF(E35="","※注意：学年を入力して下さい")),"")</f>
        <v/>
      </c>
      <c r="L35" s="151"/>
      <c r="M35" s="151"/>
      <c r="N35" s="152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50" t="str">
        <f>IF(C36&lt;&gt;"",IF(D36="","※注意：氏名は分けて入力をして下さい",IF(E36="","※注意：学年を入力して下さい")),"")</f>
        <v/>
      </c>
      <c r="L36" s="151"/>
      <c r="M36" s="151"/>
      <c r="N36" s="152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50" t="str">
        <f>IF(C37&lt;&gt;"",IF(D37="","※注意：氏名は分けて入力をして下さい",IF(E37="","※注意：学年を入力して下さい")),"")</f>
        <v/>
      </c>
      <c r="L37" s="151"/>
      <c r="M37" s="151"/>
      <c r="N37" s="152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50" t="str">
        <f>IF(C38&lt;&gt;"",IF(D38="","※注意：氏名は分けて入力をして下さい",IF(E38="","※注意：学年を入力して下さい")),"")</f>
        <v/>
      </c>
      <c r="L38" s="151"/>
      <c r="M38" s="151"/>
      <c r="N38" s="152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50" t="str">
        <f>IF(C39&lt;&gt;"",IF(D39="","※注意：氏名は分けて入力をして下さい",IF(E39="","※注意：学年を入力して下さい")),"")</f>
        <v/>
      </c>
      <c r="L39" s="151"/>
      <c r="M39" s="151"/>
      <c r="N39" s="152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50" t="str">
        <f>IF(C40&lt;&gt;"",IF(D40="","※注意：氏名は分けて入力をして下さい",IF(E40="","※注意：学年を入力して下さい")),"")</f>
        <v/>
      </c>
      <c r="L40" s="151"/>
      <c r="M40" s="151"/>
      <c r="N40" s="152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50" t="str">
        <f>IF(C41&lt;&gt;"",IF(D41="","※注意：氏名は分けて入力をして下さい",IF(E41="","※注意：学年を入力して下さい")),"")</f>
        <v/>
      </c>
      <c r="L41" s="151"/>
      <c r="M41" s="151"/>
      <c r="N41" s="152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50" t="str">
        <f>IF(C42&lt;&gt;"",IF(D42="","※注意：氏名は分けて入力をして下さい",IF(E42="","※注意：学年を入力して下さい")),"")</f>
        <v/>
      </c>
      <c r="L42" s="151"/>
      <c r="M42" s="151"/>
      <c r="N42" s="152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50" t="str">
        <f>IF(C43&lt;&gt;"",IF(D43="","※注意：氏名は分けて入力をして下さい",IF(E43="","※注意：学年を入力して下さい")),"")</f>
        <v/>
      </c>
      <c r="L43" s="151"/>
      <c r="M43" s="151"/>
      <c r="N43" s="152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50" t="str">
        <f>IF(C44&lt;&gt;"",IF(D44="","※注意：氏名は分けて入力をして下さい",IF(E44="","※注意：学年を入力して下さい")),"")</f>
        <v/>
      </c>
      <c r="L44" s="151"/>
      <c r="M44" s="151"/>
      <c r="N44" s="152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50" t="str">
        <f>IF(C45&lt;&gt;"",IF(D45="","※注意：氏名は分けて入力をして下さい",IF(E45="","※注意：学年を入力して下さい")),"")</f>
        <v/>
      </c>
      <c r="L45" s="151"/>
      <c r="M45" s="151"/>
      <c r="N45" s="152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50" t="str">
        <f>IF(C46&lt;&gt;"",IF(D46="","※注意：氏名は分けて入力をして下さい",IF(E46="","※注意：学年を入力して下さい")),"")</f>
        <v/>
      </c>
      <c r="L46" s="151"/>
      <c r="M46" s="151"/>
      <c r="N46" s="152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50" t="str">
        <f>IF(C47&lt;&gt;"",IF(D47="","※注意：氏名は分けて入力をして下さい",IF(E47="","※注意：学年を入力して下さい")),"")</f>
        <v/>
      </c>
      <c r="L47" s="151"/>
      <c r="M47" s="151"/>
      <c r="N47" s="152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50" t="str">
        <f>IF(C48&lt;&gt;"",IF(D48="","※注意：氏名は分けて入力をして下さい",IF(E48="","※注意：学年を入力して下さい")),"")</f>
        <v/>
      </c>
      <c r="L48" s="151"/>
      <c r="M48" s="151"/>
      <c r="N48" s="152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50" t="str">
        <f>IF(C49&lt;&gt;"",IF(D49="","※注意：氏名は分けて入力をして下さい",IF(E49="","※注意：学年を入力して下さい")),"")</f>
        <v/>
      </c>
      <c r="L49" s="151"/>
      <c r="M49" s="151"/>
      <c r="N49" s="152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50" t="str">
        <f>IF(C50&lt;&gt;"",IF(D50="","※注意：氏名は分けて入力をして下さい",IF(E50="","※注意：学年を入力して下さい")),"")</f>
        <v/>
      </c>
      <c r="L50" s="151"/>
      <c r="M50" s="151"/>
      <c r="N50" s="152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50" t="str">
        <f>IF(C51&lt;&gt;"",IF(D51="","※注意：氏名は分けて入力をして下さい",IF(E51="","※注意：学年を入力して下さい")),"")</f>
        <v/>
      </c>
      <c r="L51" s="151"/>
      <c r="M51" s="151"/>
      <c r="N51" s="152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50" t="str">
        <f>IF(C52&lt;&gt;"",IF(D52="","※注意：氏名は分けて入力をして下さい",IF(E52="","※注意：学年を入力して下さい")),"")</f>
        <v/>
      </c>
      <c r="L52" s="151"/>
      <c r="M52" s="151"/>
      <c r="N52" s="152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50" t="str">
        <f>IF(C53&lt;&gt;"",IF(D53="","※注意：氏名は分けて入力をして下さい",IF(E53="","※注意：学年を入力して下さい")),"")</f>
        <v/>
      </c>
      <c r="L53" s="151"/>
      <c r="M53" s="151"/>
      <c r="N53" s="152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50" t="str">
        <f>IF(C54&lt;&gt;"",IF(D54="","※注意：氏名は分けて入力をして下さい",IF(E54="","※注意：学年を入力して下さい")),"")</f>
        <v/>
      </c>
      <c r="L54" s="151"/>
      <c r="M54" s="151"/>
      <c r="N54" s="152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50" t="str">
        <f>IF(C55&lt;&gt;"",IF(D55="","※注意：氏名は分けて入力をして下さい",IF(E55="","※注意：学年を入力して下さい")),"")</f>
        <v/>
      </c>
      <c r="L55" s="151"/>
      <c r="M55" s="151"/>
      <c r="N55" s="152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50" t="str">
        <f>IF(C56&lt;&gt;"",IF(D56="","※注意：氏名は分けて入力をして下さい",IF(E56="","※注意：学年を入力して下さい")),"")</f>
        <v/>
      </c>
      <c r="L56" s="151"/>
      <c r="M56" s="151"/>
      <c r="N56" s="152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50" t="str">
        <f>IF(C57&lt;&gt;"",IF(D57="","※注意：氏名は分けて入力をして下さい",IF(E57="","※注意：学年を入力して下さい")),"")</f>
        <v/>
      </c>
      <c r="L57" s="151"/>
      <c r="M57" s="151"/>
      <c r="N57" s="152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50" t="str">
        <f>IF(C58&lt;&gt;"",IF(D58="","※注意：氏名は分けて入力をして下さい",IF(E58="","※注意：学年を入力して下さい")),"")</f>
        <v/>
      </c>
      <c r="L58" s="151"/>
      <c r="M58" s="151"/>
      <c r="N58" s="152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50" t="str">
        <f>IF(C59&lt;&gt;"",IF(D59="","※注意：氏名は分けて入力をして下さい",IF(E59="","※注意：学年を入力して下さい")),"")</f>
        <v/>
      </c>
      <c r="L59" s="151"/>
      <c r="M59" s="151"/>
      <c r="N59" s="152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50" t="str">
        <f>IF(C60&lt;&gt;"",IF(D60="","※注意：氏名は分けて入力をして下さい",IF(E60="","※注意：学年を入力して下さい")),"")</f>
        <v/>
      </c>
      <c r="L60" s="151"/>
      <c r="M60" s="151"/>
      <c r="N60" s="152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/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30" t="s">
        <v>10</v>
      </c>
      <c r="C66" s="130"/>
      <c r="D66" s="130"/>
      <c r="E66" s="130"/>
      <c r="F66" s="130"/>
      <c r="G66" s="130"/>
      <c r="H66" s="130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32" t="s">
        <v>49</v>
      </c>
      <c r="D68" s="132"/>
      <c r="E68" s="132"/>
      <c r="F68" s="59"/>
      <c r="G68" s="60"/>
      <c r="H68" s="60"/>
      <c r="I68" s="61"/>
      <c r="K68" s="46" t="str">
        <f>IF(C68="平成　24年　4月　　　　日","※注意：日付の入力をお願いします","")</f>
        <v/>
      </c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29" t="s">
        <v>40</v>
      </c>
      <c r="F69" s="129"/>
      <c r="G69" s="131" t="s">
        <v>41</v>
      </c>
      <c r="H69" s="131"/>
      <c r="I69" s="61"/>
      <c r="K69" s="46" t="str">
        <f>IF(E69="△△△高等学校長","※注意：高校名の入力をお願いします",IF(G69="印","※注意：学校長名の入力をお願いします",""))</f>
        <v/>
      </c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  <mergeCell ref="K50:N50"/>
    <mergeCell ref="K51:N51"/>
    <mergeCell ref="K52:N52"/>
    <mergeCell ref="K53:N53"/>
    <mergeCell ref="K54:N54"/>
    <mergeCell ref="K45:N45"/>
    <mergeCell ref="K46:N46"/>
    <mergeCell ref="K47:N47"/>
    <mergeCell ref="K48:N48"/>
    <mergeCell ref="K49:N49"/>
    <mergeCell ref="K40:N40"/>
    <mergeCell ref="K41:N41"/>
    <mergeCell ref="K42:N42"/>
    <mergeCell ref="K43:N43"/>
    <mergeCell ref="K44:N44"/>
    <mergeCell ref="K35:N35"/>
    <mergeCell ref="K36:N36"/>
    <mergeCell ref="K37:N37"/>
    <mergeCell ref="K38:N38"/>
    <mergeCell ref="K39:N39"/>
    <mergeCell ref="K30:N30"/>
    <mergeCell ref="K31:N31"/>
    <mergeCell ref="K32:N32"/>
    <mergeCell ref="K33:N33"/>
    <mergeCell ref="K34:N34"/>
    <mergeCell ref="K25:N25"/>
    <mergeCell ref="K26:N26"/>
    <mergeCell ref="K27:N27"/>
    <mergeCell ref="K28:N28"/>
    <mergeCell ref="K29:N29"/>
    <mergeCell ref="K20:N20"/>
    <mergeCell ref="K21:N21"/>
    <mergeCell ref="K22:N22"/>
    <mergeCell ref="K23:N23"/>
    <mergeCell ref="K24:N24"/>
    <mergeCell ref="E16:F16"/>
    <mergeCell ref="C11:L11"/>
    <mergeCell ref="B18:B19"/>
    <mergeCell ref="C18:D18"/>
    <mergeCell ref="E18:E19"/>
    <mergeCell ref="F18:F19"/>
    <mergeCell ref="G18:H19"/>
    <mergeCell ref="C7:L7"/>
    <mergeCell ref="C8:L8"/>
    <mergeCell ref="B9:C9"/>
    <mergeCell ref="B10:C10"/>
    <mergeCell ref="D10:H10"/>
    <mergeCell ref="D9:K9"/>
    <mergeCell ref="B1:L1"/>
    <mergeCell ref="C3:L3"/>
    <mergeCell ref="C4:L4"/>
    <mergeCell ref="C5:L5"/>
    <mergeCell ref="C6:L6"/>
  </mergeCells>
  <phoneticPr fontId="1"/>
  <dataValidations count="2"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opLeftCell="A46" zoomScaleNormal="100" workbookViewId="0">
      <selection activeCell="D54" sqref="D54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46" t="s">
        <v>35</v>
      </c>
      <c r="D3" s="146"/>
      <c r="E3" s="146"/>
      <c r="F3" s="146"/>
      <c r="G3" s="146"/>
      <c r="H3" s="146"/>
      <c r="I3" s="146"/>
      <c r="J3" s="146"/>
      <c r="K3" s="146"/>
      <c r="L3" s="147"/>
    </row>
    <row r="4" spans="1:20" ht="23.25" customHeight="1" x14ac:dyDescent="0.15">
      <c r="B4" s="92" t="s">
        <v>21</v>
      </c>
      <c r="C4" s="146" t="s">
        <v>29</v>
      </c>
      <c r="D4" s="146"/>
      <c r="E4" s="146"/>
      <c r="F4" s="146"/>
      <c r="G4" s="146"/>
      <c r="H4" s="146"/>
      <c r="I4" s="146"/>
      <c r="J4" s="146"/>
      <c r="K4" s="146"/>
      <c r="L4" s="147"/>
    </row>
    <row r="5" spans="1:20" ht="63" customHeight="1" x14ac:dyDescent="0.15">
      <c r="B5" s="92" t="s">
        <v>22</v>
      </c>
      <c r="C5" s="148" t="s">
        <v>28</v>
      </c>
      <c r="D5" s="148"/>
      <c r="E5" s="148"/>
      <c r="F5" s="148"/>
      <c r="G5" s="148"/>
      <c r="H5" s="148"/>
      <c r="I5" s="148"/>
      <c r="J5" s="148"/>
      <c r="K5" s="148"/>
      <c r="L5" s="149"/>
    </row>
    <row r="6" spans="1:20" ht="66.75" customHeight="1" x14ac:dyDescent="0.15">
      <c r="B6" s="92" t="s">
        <v>23</v>
      </c>
      <c r="C6" s="148" t="s">
        <v>47</v>
      </c>
      <c r="D6" s="148"/>
      <c r="E6" s="148"/>
      <c r="F6" s="148"/>
      <c r="G6" s="148"/>
      <c r="H6" s="148"/>
      <c r="I6" s="148"/>
      <c r="J6" s="148"/>
      <c r="K6" s="148"/>
      <c r="L6" s="149"/>
    </row>
    <row r="7" spans="1:20" ht="51.75" customHeight="1" x14ac:dyDescent="0.15">
      <c r="B7" s="92" t="s">
        <v>24</v>
      </c>
      <c r="C7" s="148" t="s">
        <v>48</v>
      </c>
      <c r="D7" s="148"/>
      <c r="E7" s="148"/>
      <c r="F7" s="148"/>
      <c r="G7" s="148"/>
      <c r="H7" s="148"/>
      <c r="I7" s="148"/>
      <c r="J7" s="148"/>
      <c r="K7" s="148"/>
      <c r="L7" s="149"/>
    </row>
    <row r="8" spans="1:20" ht="59.25" customHeight="1" x14ac:dyDescent="0.15">
      <c r="B8" s="92" t="s">
        <v>31</v>
      </c>
      <c r="C8" s="148" t="s">
        <v>45</v>
      </c>
      <c r="D8" s="148"/>
      <c r="E8" s="148"/>
      <c r="F8" s="148"/>
      <c r="G8" s="148"/>
      <c r="H8" s="148"/>
      <c r="I8" s="148"/>
      <c r="J8" s="148"/>
      <c r="K8" s="148"/>
      <c r="L8" s="149"/>
    </row>
    <row r="9" spans="1:20" s="13" customFormat="1" ht="27" customHeight="1" x14ac:dyDescent="0.15">
      <c r="B9" s="163" t="s">
        <v>25</v>
      </c>
      <c r="C9" s="164"/>
      <c r="D9" s="159" t="s">
        <v>37</v>
      </c>
      <c r="E9" s="159"/>
      <c r="F9" s="159"/>
      <c r="G9" s="159"/>
      <c r="H9" s="159"/>
      <c r="I9" s="159"/>
      <c r="J9" s="159"/>
      <c r="K9" s="159"/>
      <c r="L9" s="116"/>
    </row>
    <row r="10" spans="1:20" s="13" customFormat="1" ht="82.5" customHeight="1" x14ac:dyDescent="0.15">
      <c r="A10" s="8"/>
      <c r="B10" s="161" t="s">
        <v>34</v>
      </c>
      <c r="C10" s="162"/>
      <c r="D10" s="153" t="s">
        <v>38</v>
      </c>
      <c r="E10" s="154"/>
      <c r="F10" s="154"/>
      <c r="G10" s="154"/>
      <c r="H10" s="154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55" t="s">
        <v>39</v>
      </c>
      <c r="D11" s="156"/>
      <c r="E11" s="156"/>
      <c r="F11" s="156"/>
      <c r="G11" s="156"/>
      <c r="H11" s="156"/>
      <c r="I11" s="156"/>
      <c r="J11" s="156"/>
      <c r="K11" s="156"/>
      <c r="L11" s="157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44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33</v>
      </c>
      <c r="C16" s="59"/>
      <c r="D16" s="166"/>
      <c r="E16" s="166"/>
      <c r="F16" s="166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IF(D16="△△△高等学校","※注意：高校名の入力をお願いします",IF(I16="","※注意：高校番号の入力をお願いします",""))</f>
        <v>※注意：高校番号の入力をお願いします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37" t="s">
        <v>3</v>
      </c>
      <c r="C18" s="141" t="s">
        <v>2</v>
      </c>
      <c r="D18" s="142"/>
      <c r="E18" s="139" t="s">
        <v>1</v>
      </c>
      <c r="F18" s="160" t="s">
        <v>12</v>
      </c>
      <c r="G18" s="133" t="s">
        <v>13</v>
      </c>
      <c r="H18" s="167"/>
      <c r="I18" s="165" t="s">
        <v>2</v>
      </c>
      <c r="J18" s="142"/>
      <c r="K18" s="139" t="s">
        <v>1</v>
      </c>
      <c r="L18" s="160" t="s">
        <v>12</v>
      </c>
      <c r="M18" s="133" t="s">
        <v>13</v>
      </c>
      <c r="N18" s="134"/>
      <c r="O18" s="61"/>
      <c r="Q18" s="46"/>
      <c r="R18" s="37"/>
      <c r="S18" s="38"/>
      <c r="T18" s="47"/>
    </row>
    <row r="19" spans="1:20" x14ac:dyDescent="0.15">
      <c r="A19" s="57"/>
      <c r="B19" s="138"/>
      <c r="C19" s="2" t="s">
        <v>11</v>
      </c>
      <c r="D19" s="2" t="s">
        <v>0</v>
      </c>
      <c r="E19" s="140"/>
      <c r="F19" s="140"/>
      <c r="G19" s="135"/>
      <c r="H19" s="168"/>
      <c r="I19" s="81" t="s">
        <v>11</v>
      </c>
      <c r="J19" s="2" t="s">
        <v>0</v>
      </c>
      <c r="K19" s="140"/>
      <c r="L19" s="140"/>
      <c r="M19" s="135"/>
      <c r="N19" s="136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83"/>
      <c r="D20" s="83"/>
      <c r="E20" s="16"/>
      <c r="F20" s="17"/>
      <c r="G20" s="93"/>
      <c r="H20" s="94"/>
      <c r="I20" s="84"/>
      <c r="J20" s="83"/>
      <c r="K20" s="83"/>
      <c r="L20" s="85"/>
      <c r="M20" s="93"/>
      <c r="N20" s="95"/>
      <c r="O20" s="61"/>
      <c r="Q20" s="150" t="str">
        <f>IF(C20&lt;&gt;"",IF(OR(D20="",J20=""),"※注意：氏名は分けて入力をして下さい",IF(OR(E20="",K20=""),"※注意：学年を入力して下さい")),"")</f>
        <v/>
      </c>
      <c r="R20" s="151"/>
      <c r="S20" s="151"/>
      <c r="T20" s="152"/>
    </row>
    <row r="21" spans="1:20" ht="15" customHeight="1" x14ac:dyDescent="0.15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50" t="str">
        <f>IF(C21&lt;&gt;"",IF(OR(D21="",J21=""),"※注意：氏名は分けて入力をして下さい",IF(OR(E21="",K21=""),"※注意：学年を入力して下さい",IF(OR(F21&lt;38078,F21&gt;39172,L21&lt;38078,L21&gt;39172),"※注意：西暦(半角）で入力して下さい",""))),"")</f>
        <v/>
      </c>
      <c r="R21" s="151"/>
      <c r="S21" s="151"/>
      <c r="T21" s="152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50" t="str">
        <f>IF(C22&lt;&gt;"",IF(OR(D22="",J22=""),"※注意：氏名は分けて入力をして下さい",IF(OR(E22="",K22=""),"※注意：学年を入力して下さい")),"")</f>
        <v/>
      </c>
      <c r="R22" s="151"/>
      <c r="S22" s="151"/>
      <c r="T22" s="152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50" t="str">
        <f>IF(C23&lt;&gt;"",IF(OR(D23="",J23=""),"※注意：氏名は分けて入力をして下さい",IF(OR(E23="",K23=""),"※注意：学年を入力して下さい")),"")</f>
        <v/>
      </c>
      <c r="R23" s="151"/>
      <c r="S23" s="151"/>
      <c r="T23" s="152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50" t="str">
        <f>IF(C24&lt;&gt;"",IF(OR(D24="",J24=""),"※注意：氏名は分けて入力をして下さい",IF(OR(E24="",K24=""),"※注意：学年を入力して下さい")),"")</f>
        <v/>
      </c>
      <c r="R24" s="151"/>
      <c r="S24" s="151"/>
      <c r="T24" s="152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50" t="str">
        <f>IF(C25&lt;&gt;"",IF(OR(D25="",J25=""),"※注意：氏名は分けて入力をして下さい",IF(OR(E25="",K25=""),"※注意：学年を入力して下さい")),"")</f>
        <v/>
      </c>
      <c r="R25" s="151"/>
      <c r="S25" s="151"/>
      <c r="T25" s="152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50" t="str">
        <f>IF(C26&lt;&gt;"",IF(OR(D26="",J26=""),"※注意：氏名は分けて入力をして下さい",IF(OR(E26="",K26=""),"※注意：学年を入力して下さい")),"")</f>
        <v/>
      </c>
      <c r="R26" s="151"/>
      <c r="S26" s="151"/>
      <c r="T26" s="152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50" t="str">
        <f>IF(C27&lt;&gt;"",IF(OR(D27="",J27=""),"※注意：氏名は分けて入力をして下さい",IF(OR(E27="",K27=""),"※注意：学年を入力して下さい")),"")</f>
        <v/>
      </c>
      <c r="R27" s="151"/>
      <c r="S27" s="151"/>
      <c r="T27" s="152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50" t="str">
        <f t="shared" ref="Q28:Q45" si="0">IF(C28&lt;&gt;"",IF(OR(D28="",J28=""),"※注意：氏名は分けて入力をして下さい",IF(OR(E28="",K28=""),"※注意：学年を入力して下さい")),"")</f>
        <v/>
      </c>
      <c r="R28" s="151"/>
      <c r="S28" s="151"/>
      <c r="T28" s="152"/>
    </row>
    <row r="29" spans="1:20" ht="15" customHeight="1" thickBot="1" x14ac:dyDescent="0.2">
      <c r="A29" s="57"/>
      <c r="B29" s="27">
        <v>10</v>
      </c>
      <c r="C29" s="123"/>
      <c r="D29" s="123"/>
      <c r="E29" s="123"/>
      <c r="F29" s="124"/>
      <c r="G29" s="125"/>
      <c r="H29" s="126"/>
      <c r="I29" s="127"/>
      <c r="J29" s="123"/>
      <c r="K29" s="123"/>
      <c r="L29" s="124"/>
      <c r="M29" s="125"/>
      <c r="N29" s="128"/>
      <c r="O29" s="61"/>
      <c r="Q29" s="150" t="str">
        <f t="shared" si="0"/>
        <v/>
      </c>
      <c r="R29" s="151"/>
      <c r="S29" s="151"/>
      <c r="T29" s="152"/>
    </row>
    <row r="30" spans="1:20" ht="15" customHeight="1" x14ac:dyDescent="0.15">
      <c r="A30" s="57"/>
      <c r="B30" s="28">
        <v>11</v>
      </c>
      <c r="C30" s="117"/>
      <c r="D30" s="117"/>
      <c r="E30" s="117"/>
      <c r="F30" s="118"/>
      <c r="G30" s="119"/>
      <c r="H30" s="120"/>
      <c r="I30" s="121"/>
      <c r="J30" s="117"/>
      <c r="K30" s="117"/>
      <c r="L30" s="118"/>
      <c r="M30" s="119"/>
      <c r="N30" s="122"/>
      <c r="O30" s="61"/>
      <c r="Q30" s="150" t="str">
        <f t="shared" si="0"/>
        <v/>
      </c>
      <c r="R30" s="151"/>
      <c r="S30" s="151"/>
      <c r="T30" s="152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50" t="str">
        <f t="shared" si="0"/>
        <v/>
      </c>
      <c r="R31" s="151"/>
      <c r="S31" s="151"/>
      <c r="T31" s="152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50" t="str">
        <f t="shared" si="0"/>
        <v/>
      </c>
      <c r="R32" s="151"/>
      <c r="S32" s="151"/>
      <c r="T32" s="152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50" t="str">
        <f t="shared" si="0"/>
        <v/>
      </c>
      <c r="R33" s="151"/>
      <c r="S33" s="151"/>
      <c r="T33" s="152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50" t="str">
        <f t="shared" si="0"/>
        <v/>
      </c>
      <c r="R34" s="151"/>
      <c r="S34" s="151"/>
      <c r="T34" s="152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50" t="str">
        <f t="shared" si="0"/>
        <v/>
      </c>
      <c r="R35" s="151"/>
      <c r="S35" s="151"/>
      <c r="T35" s="152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50" t="str">
        <f t="shared" si="0"/>
        <v/>
      </c>
      <c r="R36" s="151"/>
      <c r="S36" s="151"/>
      <c r="T36" s="152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50" t="str">
        <f t="shared" si="0"/>
        <v/>
      </c>
      <c r="R37" s="151"/>
      <c r="S37" s="151"/>
      <c r="T37" s="152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50" t="str">
        <f t="shared" si="0"/>
        <v/>
      </c>
      <c r="R38" s="151"/>
      <c r="S38" s="151"/>
      <c r="T38" s="152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50" t="str">
        <f t="shared" si="0"/>
        <v/>
      </c>
      <c r="R39" s="151"/>
      <c r="S39" s="151"/>
      <c r="T39" s="152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50" t="str">
        <f t="shared" si="0"/>
        <v/>
      </c>
      <c r="R40" s="151"/>
      <c r="S40" s="151"/>
      <c r="T40" s="152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50" t="str">
        <f t="shared" si="0"/>
        <v/>
      </c>
      <c r="R41" s="151"/>
      <c r="S41" s="151"/>
      <c r="T41" s="152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50" t="str">
        <f t="shared" si="0"/>
        <v/>
      </c>
      <c r="R42" s="151"/>
      <c r="S42" s="151"/>
      <c r="T42" s="152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50" t="str">
        <f t="shared" si="0"/>
        <v/>
      </c>
      <c r="R43" s="151"/>
      <c r="S43" s="151"/>
      <c r="T43" s="152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50" t="str">
        <f t="shared" si="0"/>
        <v/>
      </c>
      <c r="R44" s="151"/>
      <c r="S44" s="151"/>
      <c r="T44" s="152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50" t="str">
        <f t="shared" si="0"/>
        <v/>
      </c>
      <c r="R45" s="151"/>
      <c r="S45" s="151"/>
      <c r="T45" s="152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/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ht="7.5" customHeight="1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30" t="s">
        <v>10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32" t="s">
        <v>49</v>
      </c>
      <c r="E53" s="132"/>
      <c r="F53" s="132"/>
      <c r="G53" s="60"/>
      <c r="H53" s="60"/>
      <c r="I53" s="60"/>
      <c r="J53" s="60"/>
      <c r="K53" s="60"/>
      <c r="L53" s="60"/>
      <c r="M53" s="60"/>
      <c r="N53" s="60"/>
      <c r="O53" s="61"/>
      <c r="Q53" s="46" t="str">
        <f>IF(D53="平成　24年　4月　　　　日","※注意：日付の入力をお願いします","")</f>
        <v/>
      </c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29" t="s">
        <v>42</v>
      </c>
      <c r="I54" s="129"/>
      <c r="J54" s="129"/>
      <c r="K54" s="129"/>
      <c r="L54" s="129" t="s">
        <v>43</v>
      </c>
      <c r="M54" s="129"/>
      <c r="N54" s="60"/>
      <c r="O54" s="61"/>
      <c r="Q54" s="46" t="str">
        <f>IF(J54="△△△高等学校長","※注意：高校名の入力をお願いします",IF(L54="印","※注意：学校長名の入力をお願いします",""))</f>
        <v/>
      </c>
      <c r="R54" s="37"/>
      <c r="S54" s="38"/>
      <c r="T54" s="47"/>
    </row>
    <row r="55" spans="1:20" ht="21.75" customHeight="1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 x14ac:dyDescent="0.15">
      <c r="B56"/>
      <c r="D56" s="1"/>
    </row>
    <row r="57" spans="1:20" ht="21.75" customHeight="1" x14ac:dyDescent="0.15">
      <c r="B57"/>
      <c r="C57" s="3"/>
      <c r="D57" s="3"/>
      <c r="H57" s="4"/>
      <c r="Q57" s="4"/>
    </row>
    <row r="58" spans="1:20" ht="21.75" customHeight="1" x14ac:dyDescent="0.15">
      <c r="B58"/>
      <c r="D58" s="1"/>
    </row>
    <row r="59" spans="1:20" ht="21.75" customHeight="1" x14ac:dyDescent="0.15">
      <c r="B59"/>
      <c r="D59" s="1"/>
    </row>
    <row r="60" spans="1:20" ht="21.75" customHeight="1" x14ac:dyDescent="0.15"/>
    <row r="61" spans="1:20" ht="21.75" customHeight="1" x14ac:dyDescent="0.15"/>
    <row r="62" spans="1:20" ht="21.75" customHeight="1" x14ac:dyDescent="0.15"/>
    <row r="63" spans="1:20" ht="21.75" customHeight="1" x14ac:dyDescent="0.15"/>
    <row r="64" spans="1:2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</sheetData>
  <sheetProtection insertColumns="0" insertRows="0" deleteColumns="0" deleteRows="0" sort="0" autoFilter="0"/>
  <mergeCells count="52">
    <mergeCell ref="Q38:T38"/>
    <mergeCell ref="Q39:T39"/>
    <mergeCell ref="Q40:T40"/>
    <mergeCell ref="Q29:T29"/>
    <mergeCell ref="Q30:T30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24:T24"/>
    <mergeCell ref="Q25:T25"/>
    <mergeCell ref="Q26:T26"/>
    <mergeCell ref="Q27:T27"/>
    <mergeCell ref="Q28:T28"/>
    <mergeCell ref="M18:N19"/>
    <mergeCell ref="Q20:T20"/>
    <mergeCell ref="Q21:T21"/>
    <mergeCell ref="Q22:T22"/>
    <mergeCell ref="Q23:T23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B1:L1"/>
    <mergeCell ref="C3:L3"/>
    <mergeCell ref="C4:L4"/>
    <mergeCell ref="C5:L5"/>
    <mergeCell ref="C6:L6"/>
  </mergeCells>
  <phoneticPr fontId="1"/>
  <dataValidations count="2"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Administrator</cp:lastModifiedBy>
  <cp:lastPrinted>2019-04-03T03:49:17Z</cp:lastPrinted>
  <dcterms:created xsi:type="dcterms:W3CDTF">2010-06-22T07:50:28Z</dcterms:created>
  <dcterms:modified xsi:type="dcterms:W3CDTF">2023-07-11T23:17:16Z</dcterms:modified>
</cp:coreProperties>
</file>