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605529\Downloads\"/>
    </mc:Choice>
  </mc:AlternateContent>
  <workbookProtection workbookPassword="CA81" lockStructure="1"/>
  <bookViews>
    <workbookView xWindow="-120" yWindow="-120" windowWidth="24240" windowHeight="13140" activeTab="3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62913"/>
</workbook>
</file>

<file path=xl/calcChain.xml><?xml version="1.0" encoding="utf-8"?>
<calcChain xmlns="http://schemas.openxmlformats.org/spreadsheetml/2006/main">
  <c r="Q45" i="4" l="1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Q54" i="4" l="1"/>
  <c r="Q53" i="4"/>
  <c r="F49" i="4"/>
  <c r="Q49" i="4" s="1"/>
  <c r="Q47" i="4"/>
  <c r="Q16" i="4"/>
  <c r="K69" i="3"/>
  <c r="K68" i="3"/>
  <c r="F64" i="3"/>
  <c r="K64" i="3" s="1"/>
  <c r="K62" i="3"/>
  <c r="K16" i="3"/>
  <c r="Q54" i="2"/>
  <c r="Q53" i="2"/>
  <c r="F49" i="2"/>
  <c r="Q49" i="2" s="1"/>
  <c r="Q47" i="2"/>
  <c r="Q16" i="2"/>
  <c r="K68" i="1"/>
  <c r="K69" i="1"/>
  <c r="K62" i="1"/>
  <c r="K16" i="1"/>
  <c r="F64" i="1"/>
  <c r="K64" i="1" s="1"/>
</calcChain>
</file>

<file path=xl/sharedStrings.xml><?xml version="1.0" encoding="utf-8"?>
<sst xmlns="http://schemas.openxmlformats.org/spreadsheetml/2006/main" count="188" uniqueCount="51">
  <si>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</si>
  <si>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</si>
  <si>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</si>
  <si>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</si>
  <si>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</si>
  <si>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</si>
  <si>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</si>
  <si>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</si>
  <si>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</si>
  <si>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</si>
  <si>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</si>
  <si>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</si>
  <si>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</si>
  <si>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</si>
  <si>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</si>
  <si>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</si>
  <si>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</si>
  <si>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</si>
  <si>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</si>
  <si>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</si>
  <si>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</si>
  <si>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</si>
  <si>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</si>
  <si>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</si>
  <si>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</si>
  <si>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電子メール
送付先</t>
    <rPh sb="0" eb="2">
      <t>デンシ</t>
    </rPh>
    <rPh sb="6" eb="9">
      <t>ソウフサキ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</si>
  <si>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</si>
  <si>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</si>
  <si>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ファイル名「00-△△高校大会申込.xls」の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ファイル名→「01-県立浦和高校大会申込.xls」
　　高校番号19、与野高校　ファイル名→「19-与野高校大会申込.xls」</t>
    </r>
    <rPh sb="4" eb="5">
      <t>メイ</t>
    </rPh>
    <rPh sb="11" eb="13">
      <t>コウコウ</t>
    </rPh>
    <rPh sb="13" eb="15">
      <t>タイカイ</t>
    </rPh>
    <rPh sb="15" eb="17">
      <t>モウシコミ</t>
    </rPh>
    <rPh sb="26" eb="28">
      <t>ブブン</t>
    </rPh>
    <rPh sb="29" eb="31">
      <t>コウコウ</t>
    </rPh>
    <rPh sb="31" eb="33">
      <t>バンゴウ</t>
    </rPh>
    <rPh sb="38" eb="40">
      <t>ブブン</t>
    </rPh>
    <rPh sb="41" eb="44">
      <t>コウコウメイ</t>
    </rPh>
    <rPh sb="45" eb="46">
      <t>カ</t>
    </rPh>
    <rPh sb="47" eb="48">
      <t>カ</t>
    </rPh>
    <rPh sb="50" eb="52">
      <t>ホゾン</t>
    </rPh>
    <rPh sb="54" eb="55">
      <t>クダ</t>
    </rPh>
    <rPh sb="58" eb="59">
      <t>レイ</t>
    </rPh>
    <rPh sb="60" eb="62">
      <t>コウコウ</t>
    </rPh>
    <rPh sb="62" eb="64">
      <t>バンゴウ</t>
    </rPh>
    <rPh sb="66" eb="68">
      <t>ケンリツ</t>
    </rPh>
    <rPh sb="68" eb="70">
      <t>ウラワ</t>
    </rPh>
    <rPh sb="76" eb="77">
      <t>メイ</t>
    </rPh>
    <rPh sb="82" eb="84">
      <t>ケンリツ</t>
    </rPh>
    <rPh sb="84" eb="86">
      <t>ウラワ</t>
    </rPh>
    <rPh sb="107" eb="109">
      <t>ヨノ</t>
    </rPh>
    <rPh sb="109" eb="111">
      <t>コウコウ</t>
    </rPh>
    <rPh sb="122" eb="124">
      <t>ヨノ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</si>
  <si>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</si>
  <si>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</si>
  <si>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</si>
  <si>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</si>
  <si>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</si>
  <si>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郵送の宛先
（メールでの
送付も行って
ください)</t>
    <rPh sb="0" eb="2">
      <t>ユウソウ</t>
    </rPh>
    <rPh sb="3" eb="5">
      <t>アテサキ</t>
    </rPh>
    <rPh sb="13" eb="15">
      <t>ソウフ</t>
    </rPh>
    <rPh sb="16" eb="17">
      <t>オコナ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</si>
  <si>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</si>
  <si>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</si>
  <si>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r>
      <rPr>
        <b/>
        <sz val="16"/>
        <color rgb="FFFF0000"/>
        <rFont val="ＭＳ Ｐゴシック"/>
        <family val="3"/>
        <charset val="128"/>
      </rPr>
      <t>konno.keisuke.51@spec.ed.jp</t>
    </r>
    <r>
      <rPr>
        <b/>
        <sz val="12"/>
        <color rgb="FF0070C0"/>
        <rFont val="ＭＳ Ｐゴシック"/>
        <family val="3"/>
        <charset val="128"/>
      </rPr>
      <t>　（上尾南高等学校　今野　恵介）</t>
    </r>
    <rPh sb="29" eb="32">
      <t>アゲオミナミ</t>
    </rPh>
    <rPh sb="32" eb="36">
      <t>コウトウガッコウ</t>
    </rPh>
    <rPh sb="37" eb="39">
      <t>コンノ</t>
    </rPh>
    <rPh sb="40" eb="42">
      <t>ケイスケ</t>
    </rPh>
    <phoneticPr fontId="1"/>
  </si>
  <si>
    <t>〒362-0021
埼玉県上尾市原市2800
埼玉県立上尾鷹の台高等学校
テニス部顧問　阿部　智幸</t>
    <rPh sb="10" eb="12">
      <t>サイタマ</t>
    </rPh>
    <rPh sb="12" eb="13">
      <t>ケン</t>
    </rPh>
    <rPh sb="13" eb="15">
      <t>アゲオ</t>
    </rPh>
    <rPh sb="15" eb="16">
      <t>シ</t>
    </rPh>
    <rPh sb="16" eb="18">
      <t>ハライチ</t>
    </rPh>
    <rPh sb="23" eb="27">
      <t>サイタマケンリツ</t>
    </rPh>
    <rPh sb="27" eb="30">
      <t>アゲオタカ</t>
    </rPh>
    <rPh sb="31" eb="32">
      <t>ダイ</t>
    </rPh>
    <rPh sb="32" eb="34">
      <t>コウトウ</t>
    </rPh>
    <rPh sb="34" eb="36">
      <t>ガッコウ</t>
    </rPh>
    <rPh sb="40" eb="41">
      <t>ブ</t>
    </rPh>
    <rPh sb="41" eb="43">
      <t>コモン</t>
    </rPh>
    <rPh sb="44" eb="46">
      <t>アベ</t>
    </rPh>
    <rPh sb="47" eb="48">
      <t>トモ</t>
    </rPh>
    <rPh sb="48" eb="49">
      <t>サチ</t>
    </rPh>
    <phoneticPr fontId="1"/>
  </si>
  <si>
    <t>大会申込書（このExcelファイル）に関して不明な点がある場合は以下までご連絡下さい
　上尾南高等学校　今野恵介　携帯TEL：080-5509-4877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44" eb="47">
      <t>アゲオミナミ</t>
    </rPh>
    <rPh sb="47" eb="51">
      <t>コウトウガッコウ</t>
    </rPh>
    <rPh sb="52" eb="54">
      <t>コンノ</t>
    </rPh>
    <rPh sb="54" eb="56">
      <t>ケイスケ</t>
    </rPh>
    <rPh sb="57" eb="59">
      <t>ケイタイ</t>
    </rPh>
    <phoneticPr fontId="1"/>
  </si>
  <si>
    <t>〇〇高等学校長</t>
    <rPh sb="2" eb="4">
      <t>コウトウ</t>
    </rPh>
    <rPh sb="4" eb="6">
      <t>ガッコウ</t>
    </rPh>
    <rPh sb="6" eb="7">
      <t>チョウ</t>
    </rPh>
    <phoneticPr fontId="1"/>
  </si>
  <si>
    <t>〇〇　〇〇　　　　　　　　　　印</t>
    <rPh sb="15" eb="16">
      <t>イン</t>
    </rPh>
    <phoneticPr fontId="1"/>
  </si>
  <si>
    <t>〇〇高等学校長</t>
    <rPh sb="2" eb="4">
      <t>コウトウ</t>
    </rPh>
    <rPh sb="4" eb="7">
      <t>ガッコウチョウ</t>
    </rPh>
    <phoneticPr fontId="1"/>
  </si>
  <si>
    <t>〇〇　〇〇　　　　　　　　　印</t>
    <rPh sb="14" eb="15">
      <t>イン</t>
    </rPh>
    <phoneticPr fontId="1"/>
  </si>
  <si>
    <r>
      <t>このExcelファイルは添付ファイルにて、以下のアドレスまで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〆切：2022年8月2日 12:00必着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30" eb="32">
      <t>デンシ</t>
    </rPh>
    <rPh sb="36" eb="38">
      <t>ソウフ</t>
    </rPh>
    <rPh sb="40" eb="41">
      <t>クダ</t>
    </rPh>
    <rPh sb="50" eb="53">
      <t>ソウシンゴ</t>
    </rPh>
    <rPh sb="57" eb="59">
      <t>ジュシン</t>
    </rPh>
    <rPh sb="60" eb="62">
      <t>カクニン</t>
    </rPh>
    <rPh sb="66" eb="68">
      <t>ジドウ</t>
    </rPh>
    <rPh sb="88" eb="89">
      <t>トド</t>
    </rPh>
    <rPh sb="92" eb="94">
      <t>バアイ</t>
    </rPh>
    <rPh sb="100" eb="102">
      <t>カクニン</t>
    </rPh>
    <rPh sb="104" eb="106">
      <t>サイド</t>
    </rPh>
    <rPh sb="106" eb="108">
      <t>ソウフ</t>
    </rPh>
    <rPh sb="110" eb="111">
      <t>ネガ</t>
    </rPh>
    <rPh sb="117" eb="119">
      <t>ソウフ</t>
    </rPh>
    <rPh sb="119" eb="121">
      <t>シメキリ</t>
    </rPh>
    <rPh sb="126" eb="127">
      <t>ネン</t>
    </rPh>
    <rPh sb="128" eb="129">
      <t>ガツ</t>
    </rPh>
    <rPh sb="130" eb="131">
      <t>ニチ</t>
    </rPh>
    <rPh sb="137" eb="139">
      <t>ヒッチャク</t>
    </rPh>
    <rPh sb="141" eb="142">
      <t>ネガ</t>
    </rPh>
    <phoneticPr fontId="1"/>
  </si>
  <si>
    <r>
      <rPr>
        <b/>
        <sz val="11"/>
        <color rgb="FFFF0000"/>
        <rFont val="ＭＳ Ｐゴシック"/>
        <family val="3"/>
        <charset val="128"/>
      </rPr>
      <t>令和4年度学総南部地区大会シングルスベスト６４位上</t>
    </r>
    <r>
      <rPr>
        <b/>
        <sz val="11"/>
        <color indexed="30"/>
        <rFont val="ＭＳ Ｐゴシック"/>
        <family val="3"/>
        <charset val="128"/>
      </rPr>
      <t xml:space="preserve">の戦績を
持つものは備考欄に戦績を記入して下さい
</t>
    </r>
    <rPh sb="0" eb="2">
      <t>レイワ</t>
    </rPh>
    <rPh sb="5" eb="6">
      <t>ガク</t>
    </rPh>
    <rPh sb="6" eb="7">
      <t>ソウ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phoneticPr fontId="1"/>
  </si>
  <si>
    <t>令和4年度新人大会 テニス競技 参加申込書</t>
    <rPh sb="0" eb="2">
      <t>レイワ</t>
    </rPh>
    <rPh sb="3" eb="5">
      <t>ネンド</t>
    </rPh>
    <rPh sb="5" eb="7">
      <t>シンジン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</si>
  <si>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t>令和　４年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</si>
  <si>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rPr>
        <b/>
        <sz val="11"/>
        <color rgb="FFFF0000"/>
        <rFont val="ＭＳ Ｐゴシック"/>
        <family val="3"/>
        <charset val="128"/>
      </rPr>
      <t>令和4年度学総南部地区大会ダブルスベスト３２以上または２人共シングルスベスト６４位上</t>
    </r>
    <r>
      <rPr>
        <b/>
        <sz val="11"/>
        <color indexed="30"/>
        <rFont val="ＭＳ Ｐゴシック"/>
        <family val="3"/>
        <charset val="128"/>
      </rPr>
      <t xml:space="preserve">の戦績を
持つものは備考欄に戦績を記入して下さい
</t>
    </r>
    <rPh sb="0" eb="2">
      <t>レイワ</t>
    </rPh>
    <rPh sb="5" eb="6">
      <t>ガク</t>
    </rPh>
    <rPh sb="6" eb="7">
      <t>ソウ</t>
    </rPh>
    <rPh sb="28" eb="30">
      <t>ニントモ</t>
    </rPh>
    <rPh sb="40" eb="42">
      <t>イジョウ</t>
    </rPh>
    <rPh sb="43" eb="45">
      <t>センセキ</t>
    </rPh>
    <rPh sb="47" eb="48">
      <t>モ</t>
    </rPh>
    <rPh sb="52" eb="55">
      <t>ビコウラン</t>
    </rPh>
    <rPh sb="56" eb="58">
      <t>センセキ</t>
    </rPh>
    <rPh sb="59" eb="61">
      <t>キニュウ</t>
    </rPh>
    <rPh sb="63" eb="64">
      <t>クダ</t>
    </rPh>
    <phoneticPr fontId="1"/>
  </si>
  <si>
    <t>令和　4年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</si>
  <si>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、上尾鷹の台高校 </t>
    </r>
    <r>
      <rPr>
        <b/>
        <sz val="11"/>
        <color indexed="10"/>
        <rFont val="ＭＳ Ｐゴシック"/>
        <family val="3"/>
        <charset val="128"/>
      </rPr>
      <t>阿部先生宛に郵送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〆切：2022年8月2日 12:00必着</t>
    </r>
    <r>
      <rPr>
        <b/>
        <sz val="11"/>
        <color indexed="30"/>
        <rFont val="ＭＳ Ｐゴシック"/>
        <family val="3"/>
        <charset val="128"/>
      </rPr>
      <t>でお願いします FAXでも可。　048-720-1013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8" eb="30">
      <t>アベ</t>
    </rPh>
    <rPh sb="30" eb="32">
      <t>センセイ</t>
    </rPh>
    <rPh sb="32" eb="33">
      <t>アテ</t>
    </rPh>
    <rPh sb="38" eb="39">
      <t>ネガ</t>
    </rPh>
    <rPh sb="53" eb="54">
      <t>ネン</t>
    </rPh>
    <rPh sb="55" eb="56">
      <t>ガツ</t>
    </rPh>
    <rPh sb="57" eb="58">
      <t>ニチ</t>
    </rPh>
    <rPh sb="79" eb="80">
      <t>カ</t>
    </rPh>
    <rPh sb="96" eb="97">
      <t>モウ</t>
    </rPh>
    <rPh sb="98" eb="99">
      <t>ワケ</t>
    </rPh>
    <rPh sb="109" eb="111">
      <t>モウシコミ</t>
    </rPh>
    <rPh sb="111" eb="113">
      <t>ヨウシ</t>
    </rPh>
    <rPh sb="114" eb="116">
      <t>テガ</t>
    </rPh>
    <rPh sb="119" eb="121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</si>
</sst>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67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4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2" borderId="69" xfId="0" applyFill="1" applyBorder="1" applyAlignment="1" applyProtection="1">
      <alignment horizontal="center" vertical="center" shrinkToFit="1"/>
      <protection locked="0"/>
    </xf>
    <xf numFmtId="0" fontId="0" fillId="2" borderId="70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1535216</xdr:colOff>
      <xdr:row>2</xdr:row>
      <xdr:rowOff>168089</xdr:rowOff>
    </xdr:from>
    <xdr:to>
      <xdr:col>16</xdr:col>
      <xdr:colOff>246540</xdr:colOff>
      <xdr:row>7</xdr:row>
      <xdr:rowOff>235323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704304" y="56029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1535216</xdr:colOff>
      <xdr:row>6</xdr:row>
      <xdr:rowOff>657227</xdr:rowOff>
    </xdr:from>
    <xdr:to>
      <xdr:col>16</xdr:col>
      <xdr:colOff>235333</xdr:colOff>
      <xdr:row>9</xdr:row>
      <xdr:rowOff>1019736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704304" y="3279403"/>
          <a:ext cx="3081617" cy="20770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145683</xdr:colOff>
      <xdr:row>2</xdr:row>
      <xdr:rowOff>44823</xdr:rowOff>
    </xdr:from>
    <xdr:to>
      <xdr:col>17</xdr:col>
      <xdr:colOff>425831</xdr:colOff>
      <xdr:row>7</xdr:row>
      <xdr:rowOff>112057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751801" y="437029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145683</xdr:colOff>
      <xdr:row>6</xdr:row>
      <xdr:rowOff>533961</xdr:rowOff>
    </xdr:from>
    <xdr:to>
      <xdr:col>17</xdr:col>
      <xdr:colOff>414624</xdr:colOff>
      <xdr:row>9</xdr:row>
      <xdr:rowOff>1008529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751801" y="3156137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1479182</xdr:colOff>
      <xdr:row>2</xdr:row>
      <xdr:rowOff>246529</xdr:rowOff>
    </xdr:from>
    <xdr:to>
      <xdr:col>16</xdr:col>
      <xdr:colOff>190506</xdr:colOff>
      <xdr:row>7</xdr:row>
      <xdr:rowOff>313763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648270" y="63873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1479182</xdr:colOff>
      <xdr:row>7</xdr:row>
      <xdr:rowOff>74519</xdr:rowOff>
    </xdr:from>
    <xdr:to>
      <xdr:col>16</xdr:col>
      <xdr:colOff>179299</xdr:colOff>
      <xdr:row>10</xdr:row>
      <xdr:rowOff>156882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648270" y="3357843"/>
          <a:ext cx="3081617" cy="224509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17</xdr:col>
      <xdr:colOff>381006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06976" y="515470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100858</xdr:colOff>
      <xdr:row>6</xdr:row>
      <xdr:rowOff>612402</xdr:rowOff>
    </xdr:from>
    <xdr:to>
      <xdr:col>17</xdr:col>
      <xdr:colOff>369799</xdr:colOff>
      <xdr:row>10</xdr:row>
      <xdr:rowOff>33617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706976" y="3234578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4" workbookViewId="0">
      <selection activeCell="C7" sqref="C7:L7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14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14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14" ht="66.75" customHeight="1" x14ac:dyDescent="0.15">
      <c r="B6" s="92" t="s">
        <v>23</v>
      </c>
      <c r="C6" s="148" t="s">
        <v>44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14" ht="51.75" customHeight="1" x14ac:dyDescent="0.15">
      <c r="B7" s="92" t="s">
        <v>24</v>
      </c>
      <c r="C7" s="148" t="s">
        <v>50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14" ht="52.5" customHeight="1" x14ac:dyDescent="0.15">
      <c r="B8" s="92" t="s">
        <v>31</v>
      </c>
      <c r="C8" s="148" t="s">
        <v>45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14" ht="36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4"/>
    </row>
    <row r="10" spans="1:14" s="13" customFormat="1" ht="83.25" customHeight="1" x14ac:dyDescent="0.15"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46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15</v>
      </c>
      <c r="C16" s="59"/>
      <c r="D16" s="59"/>
      <c r="E16" s="158"/>
      <c r="F16" s="15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16</v>
      </c>
      <c r="H18" s="134"/>
      <c r="I18" s="61"/>
      <c r="K18" s="46"/>
      <c r="L18" s="37"/>
      <c r="M18" s="38"/>
      <c r="N18" s="47"/>
    </row>
    <row r="19" spans="1:14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36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50" t="str">
        <f>IF(C20&lt;&gt;"",IF(D20="","※注意：氏名は分けて入力をして下さい",IF(E20="","※注意：学年を入力して下さい",IF(OR(F20&lt;38078,F20&gt;39172),"※注意：西暦(半角）で入力して下さい",""))),"")</f>
        <v/>
      </c>
      <c r="L20" s="151"/>
      <c r="M20" s="151"/>
      <c r="N20" s="152"/>
    </row>
    <row r="21" spans="1:14" ht="15" customHeight="1" x14ac:dyDescent="0.15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50" t="str">
        <f t="shared" ref="K21:K60" si="0">IF(C21&lt;&gt;"",IF(D21="","※注意：氏名は分けて入力をして下さい",IF(E21="","※注意：学年を入力して下さい",IF(OR(F21&lt;38078,F21&gt;39172),"※注意：西暦(半角）で入力して下さい",""))),"")</f>
        <v/>
      </c>
      <c r="L21" s="151"/>
      <c r="M21" s="151"/>
      <c r="N21" s="152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50" t="str">
        <f t="shared" si="0"/>
        <v/>
      </c>
      <c r="L22" s="151"/>
      <c r="M22" s="151"/>
      <c r="N22" s="152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50" t="str">
        <f t="shared" si="0"/>
        <v/>
      </c>
      <c r="L23" s="151"/>
      <c r="M23" s="151"/>
      <c r="N23" s="152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50" t="str">
        <f t="shared" si="0"/>
        <v/>
      </c>
      <c r="L24" s="151"/>
      <c r="M24" s="151"/>
      <c r="N24" s="152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50" t="str">
        <f t="shared" si="0"/>
        <v/>
      </c>
      <c r="L25" s="151"/>
      <c r="M25" s="151"/>
      <c r="N25" s="152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50" t="str">
        <f t="shared" si="0"/>
        <v/>
      </c>
      <c r="L26" s="151"/>
      <c r="M26" s="151"/>
      <c r="N26" s="152"/>
    </row>
    <row r="27" spans="1:14" ht="15" customHeight="1" thickBot="1" x14ac:dyDescent="0.2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50" t="str">
        <f t="shared" si="0"/>
        <v/>
      </c>
      <c r="L27" s="151"/>
      <c r="M27" s="151"/>
      <c r="N27" s="152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50" t="str">
        <f t="shared" si="0"/>
        <v/>
      </c>
      <c r="L28" s="151"/>
      <c r="M28" s="151"/>
      <c r="N28" s="152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50" t="str">
        <f t="shared" si="0"/>
        <v/>
      </c>
      <c r="L29" s="151"/>
      <c r="M29" s="151"/>
      <c r="N29" s="152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50" t="str">
        <f t="shared" si="0"/>
        <v/>
      </c>
      <c r="L30" s="151"/>
      <c r="M30" s="151"/>
      <c r="N30" s="152"/>
    </row>
    <row r="31" spans="1:14" ht="15" customHeight="1" x14ac:dyDescent="0.15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50" t="str">
        <f t="shared" si="0"/>
        <v/>
      </c>
      <c r="L31" s="151"/>
      <c r="M31" s="151"/>
      <c r="N31" s="152"/>
    </row>
    <row r="32" spans="1:14" ht="15" customHeight="1" x14ac:dyDescent="0.15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50" t="str">
        <f t="shared" si="0"/>
        <v/>
      </c>
      <c r="L32" s="151"/>
      <c r="M32" s="151"/>
      <c r="N32" s="152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50" t="str">
        <f t="shared" si="0"/>
        <v/>
      </c>
      <c r="L33" s="151"/>
      <c r="M33" s="151"/>
      <c r="N33" s="152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50" t="str">
        <f t="shared" si="0"/>
        <v/>
      </c>
      <c r="L34" s="151"/>
      <c r="M34" s="151"/>
      <c r="N34" s="152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50" t="str">
        <f t="shared" si="0"/>
        <v/>
      </c>
      <c r="L35" s="151"/>
      <c r="M35" s="151"/>
      <c r="N35" s="152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50" t="str">
        <f t="shared" si="0"/>
        <v/>
      </c>
      <c r="L36" s="151"/>
      <c r="M36" s="151"/>
      <c r="N36" s="152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50" t="str">
        <f t="shared" si="0"/>
        <v/>
      </c>
      <c r="L37" s="151"/>
      <c r="M37" s="151"/>
      <c r="N37" s="152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50" t="str">
        <f t="shared" si="0"/>
        <v/>
      </c>
      <c r="L38" s="151"/>
      <c r="M38" s="151"/>
      <c r="N38" s="152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50" t="str">
        <f t="shared" si="0"/>
        <v/>
      </c>
      <c r="L39" s="151"/>
      <c r="M39" s="151"/>
      <c r="N39" s="152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50" t="str">
        <f t="shared" si="0"/>
        <v/>
      </c>
      <c r="L40" s="151"/>
      <c r="M40" s="151"/>
      <c r="N40" s="152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50" t="str">
        <f t="shared" si="0"/>
        <v/>
      </c>
      <c r="L41" s="151"/>
      <c r="M41" s="151"/>
      <c r="N41" s="152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50" t="str">
        <f t="shared" si="0"/>
        <v/>
      </c>
      <c r="L42" s="151"/>
      <c r="M42" s="151"/>
      <c r="N42" s="152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50" t="str">
        <f t="shared" si="0"/>
        <v/>
      </c>
      <c r="L43" s="151"/>
      <c r="M43" s="151"/>
      <c r="N43" s="152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50" t="str">
        <f t="shared" si="0"/>
        <v/>
      </c>
      <c r="L44" s="151"/>
      <c r="M44" s="151"/>
      <c r="N44" s="152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50" t="str">
        <f t="shared" si="0"/>
        <v/>
      </c>
      <c r="L45" s="151"/>
      <c r="M45" s="151"/>
      <c r="N45" s="152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50" t="str">
        <f t="shared" si="0"/>
        <v/>
      </c>
      <c r="L46" s="151"/>
      <c r="M46" s="151"/>
      <c r="N46" s="152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50" t="str">
        <f t="shared" si="0"/>
        <v/>
      </c>
      <c r="L47" s="151"/>
      <c r="M47" s="151"/>
      <c r="N47" s="152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50" t="str">
        <f t="shared" si="0"/>
        <v/>
      </c>
      <c r="L48" s="151"/>
      <c r="M48" s="151"/>
      <c r="N48" s="152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50" t="str">
        <f t="shared" si="0"/>
        <v/>
      </c>
      <c r="L49" s="151"/>
      <c r="M49" s="151"/>
      <c r="N49" s="152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50" t="str">
        <f t="shared" si="0"/>
        <v/>
      </c>
      <c r="L50" s="151"/>
      <c r="M50" s="151"/>
      <c r="N50" s="152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50" t="str">
        <f t="shared" si="0"/>
        <v/>
      </c>
      <c r="L51" s="151"/>
      <c r="M51" s="151"/>
      <c r="N51" s="152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50" t="str">
        <f t="shared" si="0"/>
        <v/>
      </c>
      <c r="L52" s="151"/>
      <c r="M52" s="151"/>
      <c r="N52" s="152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50" t="str">
        <f t="shared" si="0"/>
        <v/>
      </c>
      <c r="L53" s="151"/>
      <c r="M53" s="151"/>
      <c r="N53" s="152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50" t="str">
        <f t="shared" si="0"/>
        <v/>
      </c>
      <c r="L54" s="151"/>
      <c r="M54" s="151"/>
      <c r="N54" s="152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50" t="str">
        <f t="shared" si="0"/>
        <v/>
      </c>
      <c r="L55" s="151"/>
      <c r="M55" s="151"/>
      <c r="N55" s="152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50" t="str">
        <f t="shared" si="0"/>
        <v/>
      </c>
      <c r="L56" s="151"/>
      <c r="M56" s="151"/>
      <c r="N56" s="152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50" t="str">
        <f t="shared" si="0"/>
        <v/>
      </c>
      <c r="L57" s="151"/>
      <c r="M57" s="151"/>
      <c r="N57" s="152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50" t="str">
        <f t="shared" si="0"/>
        <v/>
      </c>
      <c r="L58" s="151"/>
      <c r="M58" s="151"/>
      <c r="N58" s="152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50" t="str">
        <f t="shared" si="0"/>
        <v/>
      </c>
      <c r="L59" s="151"/>
      <c r="M59" s="151"/>
      <c r="N59" s="152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50" t="str">
        <f t="shared" si="0"/>
        <v/>
      </c>
      <c r="L60" s="151"/>
      <c r="M60" s="151"/>
      <c r="N60" s="152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30" t="s">
        <v>10</v>
      </c>
      <c r="C66" s="130"/>
      <c r="D66" s="130"/>
      <c r="E66" s="130"/>
      <c r="F66" s="130"/>
      <c r="G66" s="130"/>
      <c r="H66" s="130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32" t="s">
        <v>47</v>
      </c>
      <c r="D68" s="132"/>
      <c r="E68" s="13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29" t="s">
        <v>40</v>
      </c>
      <c r="F69" s="129"/>
      <c r="G69" s="131" t="s">
        <v>41</v>
      </c>
      <c r="H69" s="13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6:N56"/>
    <mergeCell ref="K57:N57"/>
    <mergeCell ref="K58:N58"/>
    <mergeCell ref="K59:N59"/>
    <mergeCell ref="K60:N6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36:N36"/>
    <mergeCell ref="K37:N37"/>
    <mergeCell ref="K38:N38"/>
    <mergeCell ref="K39:N39"/>
    <mergeCell ref="K40:N40"/>
    <mergeCell ref="K31:N31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B1:L1"/>
    <mergeCell ref="C3:L3"/>
    <mergeCell ref="C4:L4"/>
    <mergeCell ref="C5:L5"/>
    <mergeCell ref="K24:N24"/>
    <mergeCell ref="D10:H10"/>
    <mergeCell ref="C11:L11"/>
    <mergeCell ref="C6:L6"/>
    <mergeCell ref="E16:F16"/>
    <mergeCell ref="D9:K9"/>
    <mergeCell ref="E69:F69"/>
    <mergeCell ref="B66:H66"/>
    <mergeCell ref="G69:H69"/>
    <mergeCell ref="C68:E68"/>
    <mergeCell ref="G18:H19"/>
    <mergeCell ref="B18:B19"/>
    <mergeCell ref="E18:E19"/>
    <mergeCell ref="C18:D18"/>
  </mergeCells>
  <phoneticPr fontId="1"/>
  <dataValidations count="3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:F60">
      <formula1>34791</formula1>
      <formula2>43922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="85" zoomScaleNormal="85" workbookViewId="0">
      <selection activeCell="C7" sqref="C7:L7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20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20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20" ht="66.75" customHeight="1" x14ac:dyDescent="0.15">
      <c r="B6" s="92" t="s">
        <v>23</v>
      </c>
      <c r="C6" s="148" t="s">
        <v>44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20" ht="51.75" customHeight="1" x14ac:dyDescent="0.15">
      <c r="B7" s="92" t="s">
        <v>24</v>
      </c>
      <c r="C7" s="148" t="s">
        <v>50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20" ht="59.25" customHeight="1" x14ac:dyDescent="0.15">
      <c r="B8" s="92" t="s">
        <v>31</v>
      </c>
      <c r="C8" s="148" t="s">
        <v>48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20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5"/>
    </row>
    <row r="10" spans="1:20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46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30</v>
      </c>
      <c r="C16" s="59"/>
      <c r="D16" s="166"/>
      <c r="E16" s="166"/>
      <c r="F16" s="16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13</v>
      </c>
      <c r="H18" s="167"/>
      <c r="I18" s="165" t="s">
        <v>2</v>
      </c>
      <c r="J18" s="142"/>
      <c r="K18" s="139" t="s">
        <v>1</v>
      </c>
      <c r="L18" s="160" t="s">
        <v>12</v>
      </c>
      <c r="M18" s="133" t="s">
        <v>13</v>
      </c>
      <c r="N18" s="134"/>
      <c r="O18" s="61"/>
      <c r="Q18" s="46"/>
      <c r="R18" s="37"/>
      <c r="S18" s="38"/>
      <c r="T18" s="47"/>
    </row>
    <row r="19" spans="1:20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68"/>
      <c r="I19" s="81" t="s">
        <v>11</v>
      </c>
      <c r="J19" s="2" t="s">
        <v>0</v>
      </c>
      <c r="K19" s="140"/>
      <c r="L19" s="140"/>
      <c r="M19" s="135"/>
      <c r="N19" s="136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16"/>
      <c r="D20" s="16"/>
      <c r="E20" s="16"/>
      <c r="F20" s="17"/>
      <c r="G20" s="93"/>
      <c r="H20" s="94"/>
      <c r="I20" s="16"/>
      <c r="J20" s="16"/>
      <c r="K20" s="16"/>
      <c r="L20" s="17"/>
      <c r="M20" s="93"/>
      <c r="N20" s="95"/>
      <c r="O20" s="61"/>
      <c r="Q20" s="150" t="str">
        <f>IF(C20&lt;&gt;"",IF(OR(D20="",J20=""),"※注意：氏名は分けて入力をして下さい",IF(OR(E20="",K20=""),"※注意：学年を入力して下さい",IF(OR(F20&lt;38078,F20&gt;39172,L20&lt;38078,L20&gt;39172),"※注意：西暦(半角）で入力して下さい",""))),"")</f>
        <v/>
      </c>
      <c r="R20" s="151"/>
      <c r="S20" s="151"/>
      <c r="T20" s="152"/>
    </row>
    <row r="21" spans="1:20" ht="15" customHeight="1" x14ac:dyDescent="0.15">
      <c r="A21" s="57"/>
      <c r="B21" s="26">
        <v>2</v>
      </c>
      <c r="C21" s="16"/>
      <c r="D21" s="16"/>
      <c r="E21" s="16"/>
      <c r="F21" s="17"/>
      <c r="G21" s="93"/>
      <c r="H21" s="94"/>
      <c r="I21" s="16"/>
      <c r="J21" s="16"/>
      <c r="K21" s="16"/>
      <c r="L21" s="17"/>
      <c r="M21" s="93"/>
      <c r="N21" s="95"/>
      <c r="O21" s="61"/>
      <c r="Q21" s="150" t="str">
        <f t="shared" ref="Q21:Q45" si="0"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51"/>
      <c r="S21" s="151"/>
      <c r="T21" s="152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50" t="str">
        <f t="shared" si="0"/>
        <v/>
      </c>
      <c r="R22" s="151"/>
      <c r="S22" s="151"/>
      <c r="T22" s="152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50" t="str">
        <f t="shared" si="0"/>
        <v/>
      </c>
      <c r="R23" s="151"/>
      <c r="S23" s="151"/>
      <c r="T23" s="152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50" t="str">
        <f t="shared" si="0"/>
        <v/>
      </c>
      <c r="R24" s="151"/>
      <c r="S24" s="151"/>
      <c r="T24" s="152"/>
    </row>
    <row r="25" spans="1:20" ht="15" customHeight="1" thickBot="1" x14ac:dyDescent="0.2">
      <c r="A25" s="57"/>
      <c r="B25" s="27">
        <v>6</v>
      </c>
      <c r="C25" s="123"/>
      <c r="D25" s="123"/>
      <c r="E25" s="123"/>
      <c r="F25" s="124"/>
      <c r="G25" s="125"/>
      <c r="H25" s="126"/>
      <c r="I25" s="127"/>
      <c r="J25" s="123"/>
      <c r="K25" s="123"/>
      <c r="L25" s="124"/>
      <c r="M25" s="125"/>
      <c r="N25" s="128"/>
      <c r="O25" s="61"/>
      <c r="Q25" s="150" t="str">
        <f t="shared" si="0"/>
        <v/>
      </c>
      <c r="R25" s="151"/>
      <c r="S25" s="151"/>
      <c r="T25" s="152"/>
    </row>
    <row r="26" spans="1:20" ht="15" customHeight="1" x14ac:dyDescent="0.15">
      <c r="A26" s="57"/>
      <c r="B26" s="28">
        <v>7</v>
      </c>
      <c r="C26" s="117"/>
      <c r="D26" s="117"/>
      <c r="E26" s="117"/>
      <c r="F26" s="118"/>
      <c r="G26" s="119"/>
      <c r="H26" s="120"/>
      <c r="I26" s="121"/>
      <c r="J26" s="117"/>
      <c r="K26" s="117"/>
      <c r="L26" s="118"/>
      <c r="M26" s="119"/>
      <c r="N26" s="122"/>
      <c r="O26" s="61"/>
      <c r="Q26" s="150" t="str">
        <f t="shared" si="0"/>
        <v/>
      </c>
      <c r="R26" s="151"/>
      <c r="S26" s="151"/>
      <c r="T26" s="152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50" t="str">
        <f t="shared" si="0"/>
        <v/>
      </c>
      <c r="R27" s="151"/>
      <c r="S27" s="151"/>
      <c r="T27" s="152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50" t="str">
        <f t="shared" si="0"/>
        <v/>
      </c>
      <c r="R28" s="151"/>
      <c r="S28" s="151"/>
      <c r="T28" s="152"/>
    </row>
    <row r="29" spans="1:20" ht="15" customHeight="1" x14ac:dyDescent="0.15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50" t="str">
        <f t="shared" si="0"/>
        <v/>
      </c>
      <c r="R29" s="151"/>
      <c r="S29" s="151"/>
      <c r="T29" s="152"/>
    </row>
    <row r="30" spans="1:20" ht="15" customHeight="1" x14ac:dyDescent="0.15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50" t="str">
        <f t="shared" si="0"/>
        <v/>
      </c>
      <c r="R30" s="151"/>
      <c r="S30" s="151"/>
      <c r="T30" s="152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50" t="str">
        <f t="shared" si="0"/>
        <v/>
      </c>
      <c r="R31" s="151"/>
      <c r="S31" s="151"/>
      <c r="T31" s="152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50" t="str">
        <f t="shared" si="0"/>
        <v/>
      </c>
      <c r="R32" s="151"/>
      <c r="S32" s="151"/>
      <c r="T32" s="152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50" t="str">
        <f t="shared" si="0"/>
        <v/>
      </c>
      <c r="R33" s="151"/>
      <c r="S33" s="151"/>
      <c r="T33" s="152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50" t="str">
        <f t="shared" si="0"/>
        <v/>
      </c>
      <c r="R34" s="151"/>
      <c r="S34" s="151"/>
      <c r="T34" s="152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50" t="str">
        <f t="shared" si="0"/>
        <v/>
      </c>
      <c r="R35" s="151"/>
      <c r="S35" s="151"/>
      <c r="T35" s="152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50" t="str">
        <f t="shared" si="0"/>
        <v/>
      </c>
      <c r="R36" s="151"/>
      <c r="S36" s="151"/>
      <c r="T36" s="152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50" t="str">
        <f t="shared" si="0"/>
        <v/>
      </c>
      <c r="R37" s="151"/>
      <c r="S37" s="151"/>
      <c r="T37" s="152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50" t="str">
        <f t="shared" si="0"/>
        <v/>
      </c>
      <c r="R38" s="151"/>
      <c r="S38" s="151"/>
      <c r="T38" s="152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50" t="str">
        <f t="shared" si="0"/>
        <v/>
      </c>
      <c r="R39" s="151"/>
      <c r="S39" s="151"/>
      <c r="T39" s="152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50" t="str">
        <f t="shared" si="0"/>
        <v/>
      </c>
      <c r="R40" s="151"/>
      <c r="S40" s="151"/>
      <c r="T40" s="152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50" t="str">
        <f t="shared" si="0"/>
        <v/>
      </c>
      <c r="R41" s="151"/>
      <c r="S41" s="151"/>
      <c r="T41" s="152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50" t="str">
        <f t="shared" si="0"/>
        <v/>
      </c>
      <c r="R42" s="151"/>
      <c r="S42" s="151"/>
      <c r="T42" s="152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50" t="str">
        <f t="shared" si="0"/>
        <v/>
      </c>
      <c r="R43" s="151"/>
      <c r="S43" s="151"/>
      <c r="T43" s="152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50" t="str">
        <f t="shared" si="0"/>
        <v/>
      </c>
      <c r="R44" s="151"/>
      <c r="S44" s="151"/>
      <c r="T44" s="152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50" t="str">
        <f t="shared" si="0"/>
        <v/>
      </c>
      <c r="R45" s="151"/>
      <c r="S45" s="151"/>
      <c r="T45" s="152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30" t="s">
        <v>10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32" t="s">
        <v>49</v>
      </c>
      <c r="E53" s="132"/>
      <c r="F53" s="13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29" t="s">
        <v>42</v>
      </c>
      <c r="I54" s="129"/>
      <c r="J54" s="129"/>
      <c r="K54" s="129"/>
      <c r="L54" s="129" t="s">
        <v>41</v>
      </c>
      <c r="M54" s="129"/>
      <c r="N54" s="60"/>
      <c r="O54" s="61"/>
      <c r="Q54" s="46" t="str">
        <f>IF(H54="△△△高等学校長","※注意：高校名の入力をお願いします",IF(M54="印","※注意：学校長名の入力をお願いします",""))</f>
        <v/>
      </c>
      <c r="R54" s="37"/>
      <c r="S54" s="38"/>
      <c r="T54" s="47"/>
    </row>
    <row r="55" spans="1:20" ht="14.25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14.25" thickTop="1" x14ac:dyDescent="0.15">
      <c r="B56"/>
      <c r="D56" s="1"/>
    </row>
    <row r="57" spans="1:20" x14ac:dyDescent="0.15">
      <c r="B57"/>
      <c r="C57" s="3"/>
      <c r="D57" s="3"/>
      <c r="H57" s="4"/>
      <c r="Q57" s="4"/>
    </row>
    <row r="58" spans="1:20" x14ac:dyDescent="0.15">
      <c r="B58"/>
      <c r="D58" s="1"/>
    </row>
    <row r="59" spans="1:20" x14ac:dyDescent="0.15">
      <c r="B59"/>
      <c r="D59" s="1"/>
    </row>
  </sheetData>
  <sheetProtection insertColumns="0" insertRows="0" deleteColumns="0" deleteRows="0" sort="0" autoFilter="0"/>
  <mergeCells count="52">
    <mergeCell ref="Q43:T43"/>
    <mergeCell ref="Q44:T44"/>
    <mergeCell ref="Q45:T45"/>
    <mergeCell ref="C51:M51"/>
    <mergeCell ref="D53:F53"/>
    <mergeCell ref="C7:L7"/>
    <mergeCell ref="C8:L8"/>
    <mergeCell ref="Q20:T20"/>
    <mergeCell ref="Q21:T21"/>
    <mergeCell ref="Q22:T22"/>
    <mergeCell ref="B9:C9"/>
    <mergeCell ref="B10:C10"/>
    <mergeCell ref="D10:H10"/>
    <mergeCell ref="D16:F16"/>
    <mergeCell ref="B18:B19"/>
    <mergeCell ref="F18:F19"/>
    <mergeCell ref="E18:E19"/>
    <mergeCell ref="C18:D18"/>
    <mergeCell ref="G18:H19"/>
    <mergeCell ref="B1:L1"/>
    <mergeCell ref="C3:L3"/>
    <mergeCell ref="C4:L4"/>
    <mergeCell ref="C5:L5"/>
    <mergeCell ref="C6:L6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</mergeCells>
  <phoneticPr fontId="1"/>
  <dataValidations count="5"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2:E45 K22:K45">
      <formula1>1</formula1>
      <formula2>3</formula2>
    </dataValidation>
    <dataValidation type="date" errorStyle="information" imeMode="off" allowBlank="1" showInputMessage="1" showErrorMessage="1" error="数字は半角、区切りは/でお願いします。_x000a_例：1996/12/1" promptTitle="生年月日" prompt="西暦で入力_x000a_1995/10/20" sqref="F22:F45 L22:L45">
      <formula1>34791</formula1>
      <formula2>43922</formula2>
    </dataValidation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:F21 L20:L21">
      <formula1>34791</formula1>
      <formula2>43922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21 K20:K21">
      <formula1>1</formula1>
      <formula2>3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4" workbookViewId="0">
      <selection activeCell="C7" sqref="C7:L7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14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14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14" ht="66.75" customHeight="1" x14ac:dyDescent="0.15">
      <c r="B6" s="92" t="s">
        <v>23</v>
      </c>
      <c r="C6" s="148" t="s">
        <v>44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14" ht="51.75" customHeight="1" x14ac:dyDescent="0.15">
      <c r="B7" s="92" t="s">
        <v>24</v>
      </c>
      <c r="C7" s="148" t="s">
        <v>50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14" ht="52.5" customHeight="1" x14ac:dyDescent="0.15">
      <c r="B8" s="92" t="s">
        <v>31</v>
      </c>
      <c r="C8" s="148" t="s">
        <v>45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14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6"/>
    </row>
    <row r="10" spans="1:14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46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32</v>
      </c>
      <c r="C16" s="59"/>
      <c r="D16" s="59"/>
      <c r="E16" s="158"/>
      <c r="F16" s="15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16</v>
      </c>
      <c r="H18" s="134"/>
      <c r="I18" s="61"/>
      <c r="K18" s="46"/>
      <c r="L18" s="37"/>
      <c r="M18" s="38"/>
      <c r="N18" s="47"/>
    </row>
    <row r="19" spans="1:14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36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50" t="str">
        <f>IF(C20&lt;&gt;"",IF(D20="","※注意：氏名は分けて入力をして下さい",IF(E20="","※注意：学年を入力して下さい",IF(OR(F20&lt;38078,F20&gt;39172),"※注意：西暦(半角）で入力して下さい",""))),"")</f>
        <v/>
      </c>
      <c r="L20" s="151"/>
      <c r="M20" s="151"/>
      <c r="N20" s="152"/>
    </row>
    <row r="21" spans="1:14" ht="15" customHeight="1" x14ac:dyDescent="0.15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50" t="str">
        <f t="shared" ref="K21:K60" si="0">IF(C21&lt;&gt;"",IF(D21="","※注意：氏名は分けて入力をして下さい",IF(E21="","※注意：学年を入力して下さい",IF(OR(F21&lt;38078,F21&gt;39172),"※注意：西暦(半角）で入力して下さい",""))),"")</f>
        <v/>
      </c>
      <c r="L21" s="151"/>
      <c r="M21" s="151"/>
      <c r="N21" s="152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50" t="str">
        <f t="shared" si="0"/>
        <v/>
      </c>
      <c r="L22" s="151"/>
      <c r="M22" s="151"/>
      <c r="N22" s="152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50" t="str">
        <f t="shared" si="0"/>
        <v/>
      </c>
      <c r="L23" s="151"/>
      <c r="M23" s="151"/>
      <c r="N23" s="152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50" t="str">
        <f t="shared" si="0"/>
        <v/>
      </c>
      <c r="L24" s="151"/>
      <c r="M24" s="151"/>
      <c r="N24" s="152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50" t="str">
        <f t="shared" si="0"/>
        <v/>
      </c>
      <c r="L25" s="151"/>
      <c r="M25" s="151"/>
      <c r="N25" s="152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50" t="str">
        <f t="shared" si="0"/>
        <v/>
      </c>
      <c r="L26" s="151"/>
      <c r="M26" s="151"/>
      <c r="N26" s="152"/>
    </row>
    <row r="27" spans="1:14" ht="15" customHeight="1" x14ac:dyDescent="0.15">
      <c r="A27" s="57"/>
      <c r="B27" s="26">
        <v>8</v>
      </c>
      <c r="C27" s="16"/>
      <c r="D27" s="16"/>
      <c r="E27" s="16"/>
      <c r="F27" s="17"/>
      <c r="G27" s="104"/>
      <c r="H27" s="105"/>
      <c r="I27" s="61"/>
      <c r="K27" s="150" t="str">
        <f t="shared" si="0"/>
        <v/>
      </c>
      <c r="L27" s="151"/>
      <c r="M27" s="151"/>
      <c r="N27" s="152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50" t="str">
        <f t="shared" si="0"/>
        <v/>
      </c>
      <c r="L28" s="151"/>
      <c r="M28" s="151"/>
      <c r="N28" s="152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50" t="str">
        <f t="shared" si="0"/>
        <v/>
      </c>
      <c r="L29" s="151"/>
      <c r="M29" s="151"/>
      <c r="N29" s="152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50" t="str">
        <f t="shared" si="0"/>
        <v/>
      </c>
      <c r="L30" s="151"/>
      <c r="M30" s="151"/>
      <c r="N30" s="152"/>
    </row>
    <row r="31" spans="1:14" ht="15" customHeight="1" thickBot="1" x14ac:dyDescent="0.2">
      <c r="A31" s="57"/>
      <c r="B31" s="27">
        <v>12</v>
      </c>
      <c r="C31" s="18"/>
      <c r="D31" s="18"/>
      <c r="E31" s="18"/>
      <c r="F31" s="19"/>
      <c r="G31" s="106"/>
      <c r="H31" s="107"/>
      <c r="I31" s="62"/>
      <c r="K31" s="150" t="str">
        <f t="shared" si="0"/>
        <v/>
      </c>
      <c r="L31" s="151"/>
      <c r="M31" s="151"/>
      <c r="N31" s="152"/>
    </row>
    <row r="32" spans="1:14" ht="15" customHeight="1" x14ac:dyDescent="0.15">
      <c r="A32" s="57"/>
      <c r="B32" s="28">
        <v>13</v>
      </c>
      <c r="C32" s="20"/>
      <c r="D32" s="20"/>
      <c r="E32" s="20"/>
      <c r="F32" s="21"/>
      <c r="G32" s="108"/>
      <c r="H32" s="109"/>
      <c r="I32" s="62"/>
      <c r="K32" s="150" t="str">
        <f t="shared" si="0"/>
        <v/>
      </c>
      <c r="L32" s="151"/>
      <c r="M32" s="151"/>
      <c r="N32" s="152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50" t="str">
        <f t="shared" si="0"/>
        <v/>
      </c>
      <c r="L33" s="151"/>
      <c r="M33" s="151"/>
      <c r="N33" s="152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50" t="str">
        <f t="shared" si="0"/>
        <v/>
      </c>
      <c r="L34" s="151"/>
      <c r="M34" s="151"/>
      <c r="N34" s="152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50" t="str">
        <f t="shared" si="0"/>
        <v/>
      </c>
      <c r="L35" s="151"/>
      <c r="M35" s="151"/>
      <c r="N35" s="152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50" t="str">
        <f t="shared" si="0"/>
        <v/>
      </c>
      <c r="L36" s="151"/>
      <c r="M36" s="151"/>
      <c r="N36" s="152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50" t="str">
        <f t="shared" si="0"/>
        <v/>
      </c>
      <c r="L37" s="151"/>
      <c r="M37" s="151"/>
      <c r="N37" s="152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50" t="str">
        <f t="shared" si="0"/>
        <v/>
      </c>
      <c r="L38" s="151"/>
      <c r="M38" s="151"/>
      <c r="N38" s="152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50" t="str">
        <f t="shared" si="0"/>
        <v/>
      </c>
      <c r="L39" s="151"/>
      <c r="M39" s="151"/>
      <c r="N39" s="152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50" t="str">
        <f t="shared" si="0"/>
        <v/>
      </c>
      <c r="L40" s="151"/>
      <c r="M40" s="151"/>
      <c r="N40" s="152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50" t="str">
        <f t="shared" si="0"/>
        <v/>
      </c>
      <c r="L41" s="151"/>
      <c r="M41" s="151"/>
      <c r="N41" s="152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50" t="str">
        <f t="shared" si="0"/>
        <v/>
      </c>
      <c r="L42" s="151"/>
      <c r="M42" s="151"/>
      <c r="N42" s="152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50" t="str">
        <f t="shared" si="0"/>
        <v/>
      </c>
      <c r="L43" s="151"/>
      <c r="M43" s="151"/>
      <c r="N43" s="152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50" t="str">
        <f t="shared" si="0"/>
        <v/>
      </c>
      <c r="L44" s="151"/>
      <c r="M44" s="151"/>
      <c r="N44" s="152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50" t="str">
        <f t="shared" si="0"/>
        <v/>
      </c>
      <c r="L45" s="151"/>
      <c r="M45" s="151"/>
      <c r="N45" s="152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50" t="str">
        <f t="shared" si="0"/>
        <v/>
      </c>
      <c r="L46" s="151"/>
      <c r="M46" s="151"/>
      <c r="N46" s="152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50" t="str">
        <f t="shared" si="0"/>
        <v/>
      </c>
      <c r="L47" s="151"/>
      <c r="M47" s="151"/>
      <c r="N47" s="152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50" t="str">
        <f t="shared" si="0"/>
        <v/>
      </c>
      <c r="L48" s="151"/>
      <c r="M48" s="151"/>
      <c r="N48" s="152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50" t="str">
        <f t="shared" si="0"/>
        <v/>
      </c>
      <c r="L49" s="151"/>
      <c r="M49" s="151"/>
      <c r="N49" s="152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50" t="str">
        <f t="shared" si="0"/>
        <v/>
      </c>
      <c r="L50" s="151"/>
      <c r="M50" s="151"/>
      <c r="N50" s="152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50" t="str">
        <f t="shared" si="0"/>
        <v/>
      </c>
      <c r="L51" s="151"/>
      <c r="M51" s="151"/>
      <c r="N51" s="152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50" t="str">
        <f t="shared" si="0"/>
        <v/>
      </c>
      <c r="L52" s="151"/>
      <c r="M52" s="151"/>
      <c r="N52" s="152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50" t="str">
        <f t="shared" si="0"/>
        <v/>
      </c>
      <c r="L53" s="151"/>
      <c r="M53" s="151"/>
      <c r="N53" s="152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50" t="str">
        <f t="shared" si="0"/>
        <v/>
      </c>
      <c r="L54" s="151"/>
      <c r="M54" s="151"/>
      <c r="N54" s="152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50" t="str">
        <f t="shared" si="0"/>
        <v/>
      </c>
      <c r="L55" s="151"/>
      <c r="M55" s="151"/>
      <c r="N55" s="152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50" t="str">
        <f t="shared" si="0"/>
        <v/>
      </c>
      <c r="L56" s="151"/>
      <c r="M56" s="151"/>
      <c r="N56" s="152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50" t="str">
        <f t="shared" si="0"/>
        <v/>
      </c>
      <c r="L57" s="151"/>
      <c r="M57" s="151"/>
      <c r="N57" s="152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50" t="str">
        <f t="shared" si="0"/>
        <v/>
      </c>
      <c r="L58" s="151"/>
      <c r="M58" s="151"/>
      <c r="N58" s="152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50" t="str">
        <f t="shared" si="0"/>
        <v/>
      </c>
      <c r="L59" s="151"/>
      <c r="M59" s="151"/>
      <c r="N59" s="152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50" t="str">
        <f t="shared" si="0"/>
        <v/>
      </c>
      <c r="L60" s="151"/>
      <c r="M60" s="151"/>
      <c r="N60" s="152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30" t="s">
        <v>10</v>
      </c>
      <c r="C66" s="130"/>
      <c r="D66" s="130"/>
      <c r="E66" s="130"/>
      <c r="F66" s="130"/>
      <c r="G66" s="130"/>
      <c r="H66" s="130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32" t="s">
        <v>49</v>
      </c>
      <c r="D68" s="132"/>
      <c r="E68" s="13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29" t="s">
        <v>40</v>
      </c>
      <c r="F69" s="129"/>
      <c r="G69" s="131" t="s">
        <v>41</v>
      </c>
      <c r="H69" s="13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  <mergeCell ref="K50:N50"/>
    <mergeCell ref="K51:N51"/>
    <mergeCell ref="K52:N52"/>
    <mergeCell ref="K53:N53"/>
    <mergeCell ref="K54:N54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E16:F16"/>
    <mergeCell ref="C11:L11"/>
    <mergeCell ref="B18:B19"/>
    <mergeCell ref="C18:D18"/>
    <mergeCell ref="E18:E19"/>
    <mergeCell ref="F18:F19"/>
    <mergeCell ref="G18:H19"/>
    <mergeCell ref="C7:L7"/>
    <mergeCell ref="C8:L8"/>
    <mergeCell ref="B9:C9"/>
    <mergeCell ref="B10:C10"/>
    <mergeCell ref="D10:H10"/>
    <mergeCell ref="D9:K9"/>
    <mergeCell ref="B1:L1"/>
    <mergeCell ref="C3:L3"/>
    <mergeCell ref="C4:L4"/>
    <mergeCell ref="C5:L5"/>
    <mergeCell ref="C6:L6"/>
  </mergeCells>
  <phoneticPr fontId="1"/>
  <dataValidations count="4"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1:F60">
      <formula1>34791</formula1>
      <formula2>43921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">
      <formula1>34791</formula1>
      <formula2>43922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zoomScaleNormal="100" workbookViewId="0">
      <selection activeCell="O11" sqref="O11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20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20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20" ht="66.75" customHeight="1" x14ac:dyDescent="0.15">
      <c r="B6" s="92" t="s">
        <v>23</v>
      </c>
      <c r="C6" s="148" t="s">
        <v>44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20" ht="51.75" customHeight="1" x14ac:dyDescent="0.15">
      <c r="B7" s="92" t="s">
        <v>24</v>
      </c>
      <c r="C7" s="148" t="s">
        <v>50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20" ht="59.25" customHeight="1" x14ac:dyDescent="0.15">
      <c r="B8" s="92" t="s">
        <v>31</v>
      </c>
      <c r="C8" s="148" t="s">
        <v>48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20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6"/>
    </row>
    <row r="10" spans="1:20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46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33</v>
      </c>
      <c r="C16" s="59"/>
      <c r="D16" s="166"/>
      <c r="E16" s="166"/>
      <c r="F16" s="16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13</v>
      </c>
      <c r="H18" s="167"/>
      <c r="I18" s="165" t="s">
        <v>2</v>
      </c>
      <c r="J18" s="142"/>
      <c r="K18" s="139" t="s">
        <v>1</v>
      </c>
      <c r="L18" s="160" t="s">
        <v>12</v>
      </c>
      <c r="M18" s="133" t="s">
        <v>13</v>
      </c>
      <c r="N18" s="134"/>
      <c r="O18" s="61"/>
      <c r="Q18" s="46"/>
      <c r="R18" s="37"/>
      <c r="S18" s="38"/>
      <c r="T18" s="47"/>
    </row>
    <row r="19" spans="1:20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68"/>
      <c r="I19" s="81" t="s">
        <v>11</v>
      </c>
      <c r="J19" s="2" t="s">
        <v>0</v>
      </c>
      <c r="K19" s="140"/>
      <c r="L19" s="140"/>
      <c r="M19" s="135"/>
      <c r="N19" s="136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50" t="str">
        <f>IF(C20&lt;&gt;"",IF(OR(D20="",J20=""),"※注意：氏名は分けて入力をして下さい",IF(OR(E20="",K20=""),"※注意：学年を入力して下さい",IF(OR(F20&lt;38078,F20&gt;39172,L20&lt;38078,L20&gt;39172),"※注意：西暦(半角）で入力して下さい",""))),"")</f>
        <v/>
      </c>
      <c r="R20" s="151"/>
      <c r="S20" s="151"/>
      <c r="T20" s="152"/>
    </row>
    <row r="21" spans="1:20" ht="15" customHeight="1" x14ac:dyDescent="0.15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50" t="str">
        <f t="shared" ref="Q21:Q45" si="0"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51"/>
      <c r="S21" s="151"/>
      <c r="T21" s="152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50" t="str">
        <f t="shared" si="0"/>
        <v/>
      </c>
      <c r="R22" s="151"/>
      <c r="S22" s="151"/>
      <c r="T22" s="152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50" t="str">
        <f t="shared" si="0"/>
        <v/>
      </c>
      <c r="R23" s="151"/>
      <c r="S23" s="151"/>
      <c r="T23" s="152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50" t="str">
        <f t="shared" si="0"/>
        <v/>
      </c>
      <c r="R24" s="151"/>
      <c r="S24" s="151"/>
      <c r="T24" s="152"/>
    </row>
    <row r="25" spans="1:20" ht="15" customHeight="1" x14ac:dyDescent="0.15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50" t="str">
        <f t="shared" si="0"/>
        <v/>
      </c>
      <c r="R25" s="151"/>
      <c r="S25" s="151"/>
      <c r="T25" s="152"/>
    </row>
    <row r="26" spans="1:20" ht="15" customHeight="1" x14ac:dyDescent="0.15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50" t="str">
        <f t="shared" si="0"/>
        <v/>
      </c>
      <c r="R26" s="151"/>
      <c r="S26" s="151"/>
      <c r="T26" s="152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50" t="str">
        <f t="shared" si="0"/>
        <v/>
      </c>
      <c r="R27" s="151"/>
      <c r="S27" s="151"/>
      <c r="T27" s="152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50" t="str">
        <f t="shared" si="0"/>
        <v/>
      </c>
      <c r="R28" s="151"/>
      <c r="S28" s="151"/>
      <c r="T28" s="152"/>
    </row>
    <row r="29" spans="1:20" ht="15" customHeight="1" thickBot="1" x14ac:dyDescent="0.2">
      <c r="A29" s="57"/>
      <c r="B29" s="27">
        <v>10</v>
      </c>
      <c r="C29" s="123"/>
      <c r="D29" s="123"/>
      <c r="E29" s="123"/>
      <c r="F29" s="124"/>
      <c r="G29" s="125"/>
      <c r="H29" s="126"/>
      <c r="I29" s="127"/>
      <c r="J29" s="123"/>
      <c r="K29" s="123"/>
      <c r="L29" s="124"/>
      <c r="M29" s="125"/>
      <c r="N29" s="128"/>
      <c r="O29" s="61"/>
      <c r="Q29" s="150" t="str">
        <f t="shared" si="0"/>
        <v/>
      </c>
      <c r="R29" s="151"/>
      <c r="S29" s="151"/>
      <c r="T29" s="152"/>
    </row>
    <row r="30" spans="1:20" ht="15" customHeight="1" x14ac:dyDescent="0.15">
      <c r="A30" s="57"/>
      <c r="B30" s="28">
        <v>11</v>
      </c>
      <c r="C30" s="117"/>
      <c r="D30" s="117"/>
      <c r="E30" s="117"/>
      <c r="F30" s="118"/>
      <c r="G30" s="119"/>
      <c r="H30" s="120"/>
      <c r="I30" s="121"/>
      <c r="J30" s="117"/>
      <c r="K30" s="117"/>
      <c r="L30" s="118"/>
      <c r="M30" s="119"/>
      <c r="N30" s="122"/>
      <c r="O30" s="61"/>
      <c r="Q30" s="150" t="str">
        <f t="shared" si="0"/>
        <v/>
      </c>
      <c r="R30" s="151"/>
      <c r="S30" s="151"/>
      <c r="T30" s="152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50" t="str">
        <f t="shared" si="0"/>
        <v/>
      </c>
      <c r="R31" s="151"/>
      <c r="S31" s="151"/>
      <c r="T31" s="152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50" t="str">
        <f t="shared" si="0"/>
        <v/>
      </c>
      <c r="R32" s="151"/>
      <c r="S32" s="151"/>
      <c r="T32" s="152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50" t="str">
        <f t="shared" si="0"/>
        <v/>
      </c>
      <c r="R33" s="151"/>
      <c r="S33" s="151"/>
      <c r="T33" s="152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50" t="str">
        <f t="shared" si="0"/>
        <v/>
      </c>
      <c r="R34" s="151"/>
      <c r="S34" s="151"/>
      <c r="T34" s="152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50" t="str">
        <f t="shared" si="0"/>
        <v/>
      </c>
      <c r="R35" s="151"/>
      <c r="S35" s="151"/>
      <c r="T35" s="152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50" t="str">
        <f t="shared" si="0"/>
        <v/>
      </c>
      <c r="R36" s="151"/>
      <c r="S36" s="151"/>
      <c r="T36" s="152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50" t="str">
        <f t="shared" si="0"/>
        <v/>
      </c>
      <c r="R37" s="151"/>
      <c r="S37" s="151"/>
      <c r="T37" s="152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50" t="str">
        <f t="shared" si="0"/>
        <v/>
      </c>
      <c r="R38" s="151"/>
      <c r="S38" s="151"/>
      <c r="T38" s="152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50" t="str">
        <f t="shared" si="0"/>
        <v/>
      </c>
      <c r="R39" s="151"/>
      <c r="S39" s="151"/>
      <c r="T39" s="152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50" t="str">
        <f t="shared" si="0"/>
        <v/>
      </c>
      <c r="R40" s="151"/>
      <c r="S40" s="151"/>
      <c r="T40" s="152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50" t="str">
        <f t="shared" si="0"/>
        <v/>
      </c>
      <c r="R41" s="151"/>
      <c r="S41" s="151"/>
      <c r="T41" s="152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50" t="str">
        <f t="shared" si="0"/>
        <v/>
      </c>
      <c r="R42" s="151"/>
      <c r="S42" s="151"/>
      <c r="T42" s="152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50" t="str">
        <f t="shared" si="0"/>
        <v/>
      </c>
      <c r="R43" s="151"/>
      <c r="S43" s="151"/>
      <c r="T43" s="152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50" t="str">
        <f t="shared" si="0"/>
        <v/>
      </c>
      <c r="R44" s="151"/>
      <c r="S44" s="151"/>
      <c r="T44" s="152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50" t="str">
        <f t="shared" si="0"/>
        <v/>
      </c>
      <c r="R45" s="151"/>
      <c r="S45" s="151"/>
      <c r="T45" s="152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ht="7.5" customHeight="1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30" t="s">
        <v>10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32" t="s">
        <v>49</v>
      </c>
      <c r="E53" s="132"/>
      <c r="F53" s="13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29" t="s">
        <v>42</v>
      </c>
      <c r="I54" s="129"/>
      <c r="J54" s="129"/>
      <c r="K54" s="129"/>
      <c r="L54" s="129" t="s">
        <v>43</v>
      </c>
      <c r="M54" s="129"/>
      <c r="N54" s="60"/>
      <c r="O54" s="61"/>
      <c r="Q54" s="46" t="str">
        <f>IF(J54="△△△高等学校長","※注意：高校名の入力をお願いします",IF(L54="印","※注意：学校長名の入力をお願いします",""))</f>
        <v/>
      </c>
      <c r="R54" s="37"/>
      <c r="S54" s="38"/>
      <c r="T54" s="47"/>
    </row>
    <row r="55" spans="1:20" ht="21.75" customHeight="1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21.75" customHeight="1" thickTop="1" x14ac:dyDescent="0.15">
      <c r="B56"/>
      <c r="D56" s="1"/>
    </row>
    <row r="57" spans="1:20" ht="21.75" customHeight="1" x14ac:dyDescent="0.15">
      <c r="B57"/>
      <c r="C57" s="3"/>
      <c r="D57" s="3"/>
      <c r="H57" s="4"/>
      <c r="Q57" s="4"/>
    </row>
    <row r="58" spans="1:20" ht="21.75" customHeight="1" x14ac:dyDescent="0.15">
      <c r="B58"/>
      <c r="D58" s="1"/>
    </row>
    <row r="59" spans="1:20" ht="21.75" customHeight="1" x14ac:dyDescent="0.15">
      <c r="B59"/>
      <c r="D59" s="1"/>
    </row>
    <row r="60" spans="1:20" ht="21.75" customHeight="1" x14ac:dyDescent="0.15"/>
    <row r="61" spans="1:20" ht="21.75" customHeight="1" x14ac:dyDescent="0.15"/>
    <row r="62" spans="1:20" ht="21.75" customHeight="1" x14ac:dyDescent="0.15"/>
    <row r="63" spans="1:20" ht="21.75" customHeight="1" x14ac:dyDescent="0.15"/>
    <row r="64" spans="1:2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</sheetData>
  <sheetProtection insertColumns="0" insertRows="0" deleteColumns="0" deleteRows="0" sort="0" autoFilter="0"/>
  <mergeCells count="52">
    <mergeCell ref="Q38:T38"/>
    <mergeCell ref="Q39:T39"/>
    <mergeCell ref="Q40:T40"/>
    <mergeCell ref="Q29:T29"/>
    <mergeCell ref="Q30:T30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Q24:T24"/>
    <mergeCell ref="Q25:T25"/>
    <mergeCell ref="Q26:T26"/>
    <mergeCell ref="Q27:T27"/>
    <mergeCell ref="Q28:T28"/>
    <mergeCell ref="M18:N19"/>
    <mergeCell ref="Q20:T20"/>
    <mergeCell ref="Q21:T21"/>
    <mergeCell ref="Q22:T22"/>
    <mergeCell ref="Q23:T23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0:H10"/>
    <mergeCell ref="D16:F16"/>
    <mergeCell ref="B1:L1"/>
    <mergeCell ref="C3:L3"/>
    <mergeCell ref="C4:L4"/>
    <mergeCell ref="C5:L5"/>
    <mergeCell ref="C6:L6"/>
  </mergeCells>
  <phoneticPr fontId="1"/>
  <dataValidations count="4">
    <dataValidation type="date" errorStyle="information" imeMode="off" allowBlank="1" showInputMessage="1" showErrorMessage="1" error="数字は半角、区切りは/でお願いします。_x000a_例：1996/12/1" promptTitle="生年月日" prompt="西暦で入力_x000a_1995/10/20" sqref="L20:L45 F21:F45">
      <formula1>34791</formula1>
      <formula2>43831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  <dataValidation type="date" errorStyle="information" imeMode="off" allowBlank="1" showInputMessage="1" showErrorMessage="1" error="数字は半角、区切りは/でお願いします。_x000a_例：1996/12/1" promptTitle="生年月日" prompt="西暦で入力_x000a_1995/10/20" sqref="F20">
      <formula1>34791</formula1>
      <formula2>43922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埼玉県教育委員会</cp:lastModifiedBy>
  <cp:lastPrinted>2019-04-03T03:49:17Z</cp:lastPrinted>
  <dcterms:created xsi:type="dcterms:W3CDTF">2010-06-22T07:50:28Z</dcterms:created>
  <dcterms:modified xsi:type="dcterms:W3CDTF">2022-07-14T08:18:56Z</dcterms:modified>
</cp:coreProperties>
</file>