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A81" lockStructure="1"/>
  <bookViews>
    <workbookView xWindow="-15" yWindow="-15" windowWidth="18540" windowHeight="11760" activeTab="1"/>
  </bookViews>
  <sheets>
    <sheet name="男子S" sheetId="1" r:id="rId1"/>
    <sheet name="男子D" sheetId="2" r:id="rId2"/>
    <sheet name="女子S" sheetId="3" r:id="rId3"/>
    <sheet name="女子D" sheetId="4" r:id="rId4"/>
  </sheets>
  <definedNames>
    <definedName name="_xlnm.Print_Area" localSheetId="3">女子D!$B$14:$N$54</definedName>
    <definedName name="_xlnm.Print_Area" localSheetId="2">女子S!$B$14:$H$69</definedName>
    <definedName name="_xlnm.Print_Area" localSheetId="1">男子D!$B$14:$N$54</definedName>
    <definedName name="_xlnm.Print_Area" localSheetId="0">男子S!$B$14:$H$69</definedName>
  </definedNames>
  <calcPr calcId="145621"/>
</workbook>
</file>

<file path=xl/calcChain.xml><?xml version="1.0" encoding="utf-8"?>
<calcChain xmlns="http://schemas.openxmlformats.org/spreadsheetml/2006/main">
  <c r="Q20" i="2" l="1"/>
  <c r="Q45" i="2" l="1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K60" i="3" l="1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Q54" i="4" l="1"/>
  <c r="Q53" i="4"/>
  <c r="F49" i="4"/>
  <c r="Q49" i="4" s="1"/>
  <c r="Q47" i="4"/>
  <c r="Q16" i="4"/>
  <c r="K69" i="3"/>
  <c r="K68" i="3"/>
  <c r="F64" i="3"/>
  <c r="K64" i="3" s="1"/>
  <c r="K62" i="3"/>
  <c r="K16" i="3"/>
  <c r="Q54" i="2"/>
  <c r="Q53" i="2"/>
  <c r="F49" i="2"/>
  <c r="Q49" i="2" s="1"/>
  <c r="Q47" i="2"/>
  <c r="Q16" i="2"/>
  <c r="K68" i="1"/>
  <c r="K69" i="1"/>
  <c r="K62" i="1"/>
  <c r="K16" i="1"/>
  <c r="F64" i="1"/>
  <c r="K64" i="1" s="1"/>
</calcChain>
</file>

<file path=xl/sharedStrings.xml><?xml version="1.0" encoding="utf-8"?>
<sst xmlns="http://schemas.openxmlformats.org/spreadsheetml/2006/main" count="204" uniqueCount="62">
  <si>
    <t>名</t>
    <rPh sb="0" eb="1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</si>
  <si>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</si>
  <si>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</si>
  <si>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順位</t>
    <rPh sb="0" eb="2">
      <t>ジュンイ</t>
    </rPh>
    <phoneticPr fontId="1"/>
  </si>
  <si>
    <t>埼玉県高等学校体育連盟会長　様</t>
    <rPh sb="0" eb="3">
      <t>サイタマケン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</si>
  <si>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面</t>
    <rPh sb="0" eb="1">
      <t>メン</t>
    </rPh>
    <phoneticPr fontId="1"/>
  </si>
  <si>
    <t>提供できるコート数</t>
    <rPh sb="0" eb="2">
      <t>テイキョウ</t>
    </rPh>
    <rPh sb="8" eb="9">
      <t>スウ</t>
    </rPh>
    <phoneticPr fontId="1"/>
  </si>
  <si>
    <t>割当数</t>
    <rPh sb="0" eb="3">
      <t>ワリアテスウ</t>
    </rPh>
    <phoneticPr fontId="1"/>
  </si>
  <si>
    <t>補欠</t>
    <rPh sb="0" eb="2">
      <t>ホケツ</t>
    </rPh>
    <phoneticPr fontId="1"/>
  </si>
  <si>
    <t>高校番号</t>
    <rPh sb="0" eb="2">
      <t>コウコウ</t>
    </rPh>
    <rPh sb="2" eb="4">
      <t>バンゴウ</t>
    </rPh>
    <phoneticPr fontId="1"/>
  </si>
  <si>
    <t>上記の者は本校在学生徒であり、標記大会に出場することを認め、健康診断の結果、参加申込みいたします。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1"/>
  </si>
  <si>
    <t>姓</t>
    <rPh sb="0" eb="1">
      <t>セイ</t>
    </rPh>
    <phoneticPr fontId="1"/>
  </si>
  <si>
    <t>生年月日(西暦）
例：1995/10/20</t>
    <rPh sb="0" eb="2">
      <t>セイネン</t>
    </rPh>
    <rPh sb="2" eb="4">
      <t>ガッピ</t>
    </rPh>
    <rPh sb="5" eb="7">
      <t>セイレキ</t>
    </rPh>
    <rPh sb="9" eb="10">
      <t>レイ</t>
    </rPh>
    <phoneticPr fontId="1"/>
  </si>
  <si>
    <t>備考（戦績）
（学総地区・県大会）</t>
    <rPh sb="0" eb="2">
      <t>ビコウ</t>
    </rPh>
    <rPh sb="3" eb="5">
      <t>センセキ</t>
    </rPh>
    <rPh sb="8" eb="9">
      <t>ガク</t>
    </rPh>
    <rPh sb="9" eb="10">
      <t>ソウ</t>
    </rPh>
    <rPh sb="10" eb="12">
      <t>チク</t>
    </rPh>
    <rPh sb="13" eb="14">
      <t>ケン</t>
    </rPh>
    <rPh sb="14" eb="16">
      <t>タイカイ</t>
    </rPh>
    <phoneticPr fontId="1"/>
  </si>
  <si>
    <t>本</t>
    <rPh sb="0" eb="1">
      <t>ホン</t>
    </rPh>
    <phoneticPr fontId="1"/>
  </si>
  <si>
    <t>男子シングルス</t>
    <rPh sb="0" eb="2">
      <t>ダンシ</t>
    </rPh>
    <phoneticPr fontId="1"/>
  </si>
  <si>
    <t>△△△高等学校</t>
    <rPh sb="3" eb="5">
      <t>コウトウ</t>
    </rPh>
    <rPh sb="5" eb="7">
      <t>ガッコウ</t>
    </rPh>
    <phoneticPr fontId="1"/>
  </si>
  <si>
    <t>備考（戦績）
（地区・県大会）</t>
    <rPh sb="0" eb="2">
      <t>ビコウ</t>
    </rPh>
    <rPh sb="3" eb="5">
      <t>センセキ</t>
    </rPh>
    <rPh sb="8" eb="10">
      <t>チク</t>
    </rPh>
    <rPh sb="11" eb="12">
      <t>ケン</t>
    </rPh>
    <rPh sb="12" eb="14">
      <t>タイカイ</t>
    </rPh>
    <phoneticPr fontId="1"/>
  </si>
  <si>
    <t>出場最大本数</t>
    <rPh sb="0" eb="2">
      <t>シュツジョウ</t>
    </rPh>
    <rPh sb="2" eb="4">
      <t>サイダイ</t>
    </rPh>
    <rPh sb="4" eb="6">
      <t>ホンスウ</t>
    </rPh>
    <phoneticPr fontId="1"/>
  </si>
  <si>
    <t>のセルのみ入力可能です</t>
    <rPh sb="5" eb="7">
      <t>ニュウリョク</t>
    </rPh>
    <rPh sb="7" eb="9">
      <t>カノウ</t>
    </rPh>
    <phoneticPr fontId="1"/>
  </si>
  <si>
    <t>※入力上のお願い</t>
    <rPh sb="1" eb="3">
      <t>ニュウリョク</t>
    </rPh>
    <rPh sb="3" eb="4">
      <t>ジョウ</t>
    </rPh>
    <rPh sb="6" eb="7">
      <t>ネガ</t>
    </rPh>
    <phoneticPr fontId="1"/>
  </si>
  <si>
    <t>手順1．</t>
    <rPh sb="0" eb="2">
      <t>テジュン</t>
    </rPh>
    <phoneticPr fontId="1"/>
  </si>
  <si>
    <t>手順2．</t>
    <rPh sb="0" eb="2">
      <t>テジュン</t>
    </rPh>
    <phoneticPr fontId="1"/>
  </si>
  <si>
    <t>手順3．</t>
    <rPh sb="0" eb="2">
      <t>テジュン</t>
    </rPh>
    <phoneticPr fontId="1"/>
  </si>
  <si>
    <t>手順4．</t>
    <rPh sb="0" eb="2">
      <t>テジュン</t>
    </rPh>
    <phoneticPr fontId="1"/>
  </si>
  <si>
    <t>手順5．</t>
    <rPh sb="0" eb="2">
      <t>テジュン</t>
    </rPh>
    <phoneticPr fontId="1"/>
  </si>
  <si>
    <t>電子メール
送付先</t>
    <rPh sb="0" eb="2">
      <t>デンシ</t>
    </rPh>
    <rPh sb="6" eb="9">
      <t>ソウフサキ</t>
    </rPh>
    <phoneticPr fontId="1"/>
  </si>
  <si>
    <t>↓水色枠線内が印刷領域となっています</t>
    <rPh sb="1" eb="3">
      <t>ミズイロ</t>
    </rPh>
    <rPh sb="3" eb="5">
      <t>ワクセン</t>
    </rPh>
    <rPh sb="5" eb="6">
      <t>ナイ</t>
    </rPh>
    <rPh sb="7" eb="9">
      <t>インサツ</t>
    </rPh>
    <rPh sb="9" eb="11">
      <t>リョウイキ</t>
    </rPh>
    <phoneticPr fontId="1"/>
  </si>
  <si>
    <t>↓エラー表示領域</t>
    <rPh sb="4" eb="6">
      <t>ヒョウジ</t>
    </rPh>
    <rPh sb="6" eb="8">
      <t>リョウイキ</t>
    </rPh>
    <phoneticPr fontId="1"/>
  </si>
  <si>
    <r>
      <t>ファイル名「00-△△高校大会申込.xls」の</t>
    </r>
    <r>
      <rPr>
        <b/>
        <sz val="11"/>
        <color indexed="10"/>
        <rFont val="ＭＳ Ｐゴシック"/>
        <family val="3"/>
        <charset val="128"/>
      </rPr>
      <t>00の部分に高校番号</t>
    </r>
    <r>
      <rPr>
        <b/>
        <sz val="11"/>
        <color indexed="30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△△の部分を高校名</t>
    </r>
    <r>
      <rPr>
        <b/>
        <sz val="11"/>
        <color indexed="30"/>
        <rFont val="ＭＳ Ｐゴシック"/>
        <family val="3"/>
        <charset val="128"/>
      </rPr>
      <t>に書き換えて保存して下さい
例：高校番号1、県立浦和　 ファイル名→「01-県立浦和高校大会申込.xls」
　　高校番号19、与野高校　ファイル名→「19-与野高校大会申込.xls」</t>
    </r>
    <rPh sb="4" eb="5">
      <t>メイ</t>
    </rPh>
    <rPh sb="11" eb="13">
      <t>コウコウ</t>
    </rPh>
    <rPh sb="13" eb="15">
      <t>タイカイ</t>
    </rPh>
    <rPh sb="15" eb="17">
      <t>モウシコミ</t>
    </rPh>
    <rPh sb="26" eb="28">
      <t>ブブン</t>
    </rPh>
    <rPh sb="29" eb="31">
      <t>コウコウ</t>
    </rPh>
    <rPh sb="31" eb="33">
      <t>バンゴウ</t>
    </rPh>
    <rPh sb="38" eb="40">
      <t>ブブン</t>
    </rPh>
    <rPh sb="41" eb="44">
      <t>コウコウメイ</t>
    </rPh>
    <rPh sb="45" eb="46">
      <t>カ</t>
    </rPh>
    <rPh sb="47" eb="48">
      <t>カ</t>
    </rPh>
    <rPh sb="50" eb="52">
      <t>ホゾン</t>
    </rPh>
    <rPh sb="54" eb="55">
      <t>クダ</t>
    </rPh>
    <rPh sb="58" eb="59">
      <t>レイ</t>
    </rPh>
    <rPh sb="60" eb="62">
      <t>コウコウ</t>
    </rPh>
    <rPh sb="62" eb="64">
      <t>バンゴウ</t>
    </rPh>
    <rPh sb="66" eb="68">
      <t>ケンリツ</t>
    </rPh>
    <rPh sb="68" eb="70">
      <t>ウラワ</t>
    </rPh>
    <rPh sb="76" eb="77">
      <t>メイ</t>
    </rPh>
    <rPh sb="82" eb="84">
      <t>ケンリツ</t>
    </rPh>
    <rPh sb="84" eb="86">
      <t>ウラワ</t>
    </rPh>
    <rPh sb="107" eb="109">
      <t>ヨノ</t>
    </rPh>
    <rPh sb="109" eb="111">
      <t>コウコウ</t>
    </rPh>
    <rPh sb="122" eb="124">
      <t>ヨノ</t>
    </rPh>
    <phoneticPr fontId="1"/>
  </si>
  <si>
    <r>
      <t>同一校から男女、両方共参加する場合は、参加申込は</t>
    </r>
    <r>
      <rPr>
        <b/>
        <sz val="11"/>
        <color indexed="10"/>
        <rFont val="ＭＳ Ｐゴシック"/>
        <family val="3"/>
        <charset val="128"/>
      </rPr>
      <t>一つのファイル</t>
    </r>
    <r>
      <rPr>
        <b/>
        <sz val="11"/>
        <color indexed="30"/>
        <rFont val="ＭＳ Ｐゴシック"/>
        <family val="3"/>
        <charset val="128"/>
      </rPr>
      <t>にまとめて下さい</t>
    </r>
    <rPh sb="0" eb="3">
      <t>ドウイツコウ</t>
    </rPh>
    <rPh sb="5" eb="7">
      <t>ダンジョ</t>
    </rPh>
    <rPh sb="8" eb="10">
      <t>リョウホウ</t>
    </rPh>
    <rPh sb="10" eb="11">
      <t>トモ</t>
    </rPh>
    <rPh sb="11" eb="13">
      <t>サンカ</t>
    </rPh>
    <rPh sb="15" eb="17">
      <t>バアイ</t>
    </rPh>
    <rPh sb="19" eb="21">
      <t>サンカ</t>
    </rPh>
    <rPh sb="21" eb="23">
      <t>モウシコミ</t>
    </rPh>
    <rPh sb="24" eb="25">
      <t>ヒト</t>
    </rPh>
    <rPh sb="36" eb="37">
      <t>クダ</t>
    </rPh>
    <phoneticPr fontId="1"/>
  </si>
  <si>
    <t>男子ダブルス</t>
    <rPh sb="0" eb="2">
      <t>ダンシ</t>
    </rPh>
    <phoneticPr fontId="1"/>
  </si>
  <si>
    <t>その他</t>
    <rPh sb="2" eb="3">
      <t>タ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</si>
  <si>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</si>
  <si>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</si>
  <si>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郵送の宛先
（メールでの
送付も行って
ください)</t>
    <rPh sb="0" eb="2">
      <t>ユウソウ</t>
    </rPh>
    <rPh sb="3" eb="5">
      <t>アテサキ</t>
    </rPh>
    <rPh sb="13" eb="15">
      <t>ソウフ</t>
    </rPh>
    <rPh sb="16" eb="17">
      <t>オコナ</t>
    </rPh>
    <phoneticPr fontId="1"/>
  </si>
  <si>
    <t>右下の「エラー領域」上にエラー表示が無いことを確認して下さい</t>
    <rPh sb="0" eb="2">
      <t>ミギシタ</t>
    </rPh>
    <rPh sb="7" eb="9">
      <t>リョウイキ</t>
    </rPh>
    <rPh sb="10" eb="11">
      <t>ジョウ</t>
    </rPh>
    <rPh sb="15" eb="17">
      <t>ヒョウジ</t>
    </rPh>
    <rPh sb="18" eb="19">
      <t>ナ</t>
    </rPh>
    <rPh sb="23" eb="25">
      <t>カクニン</t>
    </rPh>
    <rPh sb="27" eb="28">
      <t>クダ</t>
    </rPh>
    <phoneticPr fontId="1"/>
  </si>
  <si>
    <t>※ 大会申込の手順　(お手数をおかけしますが、確認をお願いいたします。）</t>
    <rPh sb="2" eb="4">
      <t>タイカイ</t>
    </rPh>
    <rPh sb="4" eb="6">
      <t>モウシコミ</t>
    </rPh>
    <rPh sb="7" eb="9">
      <t>テジュン</t>
    </rPh>
    <rPh sb="12" eb="14">
      <t>テスウ</t>
    </rPh>
    <rPh sb="23" eb="25">
      <t>カクニン</t>
    </rPh>
    <rPh sb="27" eb="28">
      <t>ネガ</t>
    </rPh>
    <phoneticPr fontId="1"/>
  </si>
  <si>
    <t>△△高等学校</t>
    <rPh sb="2" eb="4">
      <t>コウトウ</t>
    </rPh>
    <rPh sb="4" eb="6">
      <t>ガッコウ</t>
    </rPh>
    <phoneticPr fontId="1"/>
  </si>
  <si>
    <t>△△高等学校長</t>
    <rPh sb="2" eb="4">
      <t>コウトウ</t>
    </rPh>
    <rPh sb="4" eb="6">
      <t>ガッコウ</t>
    </rPh>
    <rPh sb="6" eb="7">
      <t>チョウ</t>
    </rPh>
    <phoneticPr fontId="1"/>
  </si>
  <si>
    <t>○○印</t>
    <rPh sb="2" eb="3">
      <t>イン</t>
    </rPh>
    <phoneticPr fontId="1"/>
  </si>
  <si>
    <t>○○ 印</t>
    <rPh sb="3" eb="4">
      <t>イン</t>
    </rPh>
    <phoneticPr fontId="1"/>
  </si>
  <si>
    <t>与野</t>
    <rPh sb="0" eb="2">
      <t>ヨノ</t>
    </rPh>
    <phoneticPr fontId="1"/>
  </si>
  <si>
    <t>太郎</t>
    <rPh sb="0" eb="2">
      <t>タロウ</t>
    </rPh>
    <phoneticPr fontId="1"/>
  </si>
  <si>
    <t>大会申込書（このExcelファイル）に関して不明な点がある場合は以下までご連絡下さい
　与野高等学校　和泉勇輝　携帯TEL：080-6700-7226</t>
    <rPh sb="0" eb="2">
      <t>タイカイ</t>
    </rPh>
    <rPh sb="2" eb="4">
      <t>モウシコミ</t>
    </rPh>
    <rPh sb="4" eb="5">
      <t>ショ</t>
    </rPh>
    <rPh sb="19" eb="20">
      <t>カン</t>
    </rPh>
    <rPh sb="22" eb="24">
      <t>フメイ</t>
    </rPh>
    <rPh sb="25" eb="26">
      <t>テン</t>
    </rPh>
    <rPh sb="29" eb="31">
      <t>バアイ</t>
    </rPh>
    <rPh sb="32" eb="34">
      <t>イカ</t>
    </rPh>
    <rPh sb="37" eb="39">
      <t>レンラク</t>
    </rPh>
    <rPh sb="39" eb="40">
      <t>クダ</t>
    </rPh>
    <rPh sb="44" eb="46">
      <t>ヨノ</t>
    </rPh>
    <rPh sb="46" eb="50">
      <t>コウトウガッコウ</t>
    </rPh>
    <rPh sb="51" eb="53">
      <t>イズミ</t>
    </rPh>
    <rPh sb="53" eb="55">
      <t>ユウキ</t>
    </rPh>
    <rPh sb="56" eb="58">
      <t>ケイタイ</t>
    </rPh>
    <phoneticPr fontId="1"/>
  </si>
  <si>
    <t>a</t>
    <phoneticPr fontId="1"/>
  </si>
  <si>
    <t>b</t>
    <phoneticPr fontId="1"/>
  </si>
  <si>
    <r>
      <rPr>
        <b/>
        <sz val="16"/>
        <color rgb="FFFF0000"/>
        <rFont val="ＭＳ Ｐゴシック"/>
        <family val="3"/>
        <charset val="128"/>
      </rPr>
      <t>izumi.yuuki.73@spec.ed.jp</t>
    </r>
    <r>
      <rPr>
        <b/>
        <sz val="12"/>
        <color rgb="FF0070C0"/>
        <rFont val="ＭＳ Ｐゴシック"/>
        <family val="3"/>
        <charset val="128"/>
      </rPr>
      <t>　（与野高等学校　和泉　勇輝）</t>
    </r>
    <rPh sb="27" eb="29">
      <t>ヨノ</t>
    </rPh>
    <rPh sb="29" eb="33">
      <t>コウトウガッコウ</t>
    </rPh>
    <rPh sb="34" eb="36">
      <t>イズミ</t>
    </rPh>
    <rPh sb="37" eb="39">
      <t>ユウキ</t>
    </rPh>
    <phoneticPr fontId="1"/>
  </si>
  <si>
    <t>〒338-0004
埼玉県さいたま市中央区本町西2-8-1
埼玉県立与野高等学校
テニス部顧問　山賀　俊明</t>
    <rPh sb="10" eb="24">
      <t>338-0004</t>
    </rPh>
    <rPh sb="30" eb="34">
      <t>サイタマケンリツ</t>
    </rPh>
    <rPh sb="34" eb="36">
      <t>ヨノ</t>
    </rPh>
    <rPh sb="36" eb="38">
      <t>コウトウ</t>
    </rPh>
    <rPh sb="38" eb="40">
      <t>ガッコウ</t>
    </rPh>
    <rPh sb="44" eb="45">
      <t>ブ</t>
    </rPh>
    <rPh sb="45" eb="47">
      <t>コモン</t>
    </rPh>
    <rPh sb="48" eb="50">
      <t>ヤマガ</t>
    </rPh>
    <rPh sb="51" eb="53">
      <t>トシアキ</t>
    </rPh>
    <phoneticPr fontId="1"/>
  </si>
  <si>
    <t>与野</t>
    <rPh sb="0" eb="2">
      <t>ヨノ</t>
    </rPh>
    <phoneticPr fontId="1"/>
  </si>
  <si>
    <t>太郎</t>
    <rPh sb="0" eb="2">
      <t>タロウ</t>
    </rPh>
    <phoneticPr fontId="1"/>
  </si>
  <si>
    <t>次郎</t>
    <rPh sb="0" eb="2">
      <t>ジロウ</t>
    </rPh>
    <phoneticPr fontId="1"/>
  </si>
  <si>
    <t>花子</t>
    <rPh sb="0" eb="2">
      <t>ハナコ</t>
    </rPh>
    <phoneticPr fontId="1"/>
  </si>
  <si>
    <r>
      <t>このExcelファイルは添付ファイルにて、以下のアドレスまで</t>
    </r>
    <r>
      <rPr>
        <b/>
        <sz val="11"/>
        <color indexed="10"/>
        <rFont val="ＭＳ Ｐゴシック"/>
        <family val="3"/>
        <charset val="128"/>
      </rPr>
      <t>電子メール</t>
    </r>
    <r>
      <rPr>
        <b/>
        <sz val="11"/>
        <color indexed="30"/>
        <rFont val="ＭＳ Ｐゴシック"/>
        <family val="3"/>
        <charset val="128"/>
      </rPr>
      <t>で送付して下さい
なお、メール送信後、メール受信の</t>
    </r>
    <r>
      <rPr>
        <b/>
        <sz val="11"/>
        <color indexed="10"/>
        <rFont val="ＭＳ Ｐゴシック"/>
        <family val="3"/>
        <charset val="128"/>
      </rPr>
      <t>確認メールが自動送信されます</t>
    </r>
    <r>
      <rPr>
        <b/>
        <sz val="11"/>
        <color indexed="30"/>
        <rFont val="ＭＳ Ｐゴシック"/>
        <family val="3"/>
        <charset val="128"/>
      </rPr>
      <t xml:space="preserve">
（しばらくたって、メールが届かない場合はアドレスを確認し、再度送付をお願いします）
送付</t>
    </r>
    <r>
      <rPr>
        <b/>
        <sz val="16"/>
        <color indexed="10"/>
        <rFont val="ＭＳ Ｐゴシック"/>
        <family val="3"/>
        <charset val="128"/>
      </rPr>
      <t>〆切：2019年８月５日 12:00必着</t>
    </r>
    <r>
      <rPr>
        <b/>
        <sz val="11"/>
        <color indexed="30"/>
        <rFont val="ＭＳ Ｐゴシック"/>
        <family val="3"/>
        <charset val="128"/>
      </rPr>
      <t>でお願いします</t>
    </r>
    <rPh sb="12" eb="14">
      <t>テンプ</t>
    </rPh>
    <rPh sb="30" eb="32">
      <t>デンシ</t>
    </rPh>
    <rPh sb="36" eb="38">
      <t>ソウフ</t>
    </rPh>
    <rPh sb="40" eb="41">
      <t>クダ</t>
    </rPh>
    <rPh sb="50" eb="53">
      <t>ソウシンゴ</t>
    </rPh>
    <rPh sb="57" eb="59">
      <t>ジュシン</t>
    </rPh>
    <rPh sb="60" eb="62">
      <t>カクニン</t>
    </rPh>
    <rPh sb="66" eb="68">
      <t>ジドウ</t>
    </rPh>
    <rPh sb="88" eb="89">
      <t>トド</t>
    </rPh>
    <rPh sb="92" eb="94">
      <t>バアイ</t>
    </rPh>
    <rPh sb="100" eb="102">
      <t>カクニン</t>
    </rPh>
    <rPh sb="104" eb="106">
      <t>サイド</t>
    </rPh>
    <rPh sb="106" eb="108">
      <t>ソウフ</t>
    </rPh>
    <rPh sb="110" eb="111">
      <t>ネガ</t>
    </rPh>
    <rPh sb="117" eb="119">
      <t>ソウフ</t>
    </rPh>
    <rPh sb="119" eb="121">
      <t>シメキリ</t>
    </rPh>
    <rPh sb="126" eb="127">
      <t>ネン</t>
    </rPh>
    <rPh sb="128" eb="129">
      <t>ガツ</t>
    </rPh>
    <rPh sb="130" eb="131">
      <t>ニチ</t>
    </rPh>
    <rPh sb="137" eb="139">
      <t>ヒッチャク</t>
    </rPh>
    <rPh sb="141" eb="142">
      <t>ネガ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</si>
  <si>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 xml:space="preserve">、与野高校 </t>
    </r>
    <r>
      <rPr>
        <b/>
        <sz val="11"/>
        <color indexed="10"/>
        <rFont val="ＭＳ Ｐゴシック"/>
        <family val="3"/>
        <charset val="128"/>
      </rPr>
      <t>山賀先生宛に郵送</t>
    </r>
    <r>
      <rPr>
        <b/>
        <sz val="11"/>
        <color indexed="30"/>
        <rFont val="ＭＳ Ｐゴシック"/>
        <family val="3"/>
        <charset val="128"/>
      </rPr>
      <t>もお願いします
提出</t>
    </r>
    <r>
      <rPr>
        <b/>
        <sz val="16"/>
        <color indexed="10"/>
        <rFont val="ＭＳ Ｐゴシック"/>
        <family val="3"/>
        <charset val="128"/>
      </rPr>
      <t>〆切：2019年８月５日 12:00必着</t>
    </r>
    <r>
      <rPr>
        <b/>
        <sz val="11"/>
        <color indexed="30"/>
        <rFont val="ＭＳ Ｐゴシック"/>
        <family val="3"/>
        <charset val="128"/>
      </rPr>
      <t>でお願いします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0" eb="24">
      <t>ヨノコウコウ</t>
    </rPh>
    <rPh sb="25" eb="27">
      <t>ヤマガ</t>
    </rPh>
    <rPh sb="27" eb="29">
      <t>センセイ</t>
    </rPh>
    <rPh sb="29" eb="30">
      <t>アテ</t>
    </rPh>
    <rPh sb="35" eb="36">
      <t>ネガ</t>
    </rPh>
    <rPh sb="50" eb="51">
      <t>ネン</t>
    </rPh>
    <rPh sb="52" eb="53">
      <t>ガツ</t>
    </rPh>
    <rPh sb="54" eb="55">
      <t>ニチ</t>
    </rPh>
    <rPh sb="72" eb="73">
      <t>モウ</t>
    </rPh>
    <rPh sb="74" eb="75">
      <t>ワケ</t>
    </rPh>
    <rPh sb="85" eb="87">
      <t>モウシコミ</t>
    </rPh>
    <rPh sb="87" eb="89">
      <t>ヨウシ</t>
    </rPh>
    <rPh sb="90" eb="92">
      <t>テガ</t>
    </rPh>
    <rPh sb="95" eb="97">
      <t>タイオウ</t>
    </rPh>
    <phoneticPr fontId="1"/>
  </si>
  <si>
    <t>令和　元年○○月○○日</t>
    <rPh sb="0" eb="2">
      <t>レイワ</t>
    </rPh>
    <rPh sb="3" eb="4">
      <t>ガン</t>
    </rPh>
    <rPh sb="4" eb="5">
      <t>ネン</t>
    </rPh>
    <rPh sb="7" eb="8">
      <t>ガツ</t>
    </rPh>
    <rPh sb="10" eb="11">
      <t>ニチ</t>
    </rPh>
    <phoneticPr fontId="1"/>
  </si>
  <si>
    <t>令和　元年○○月○○日</t>
    <rPh sb="0" eb="2">
      <t>レイワ</t>
    </rPh>
    <rPh sb="3" eb="5">
      <t>ガンネン</t>
    </rPh>
    <rPh sb="5" eb="6">
      <t>ヘイネン</t>
    </rPh>
    <rPh sb="7" eb="8">
      <t>ガツ</t>
    </rPh>
    <rPh sb="10" eb="11">
      <t>ニチ</t>
    </rPh>
    <phoneticPr fontId="1"/>
  </si>
  <si>
    <t>令和元年度新人大会 テニス競技 参加申込書</t>
    <rPh sb="0" eb="2">
      <t>レイワ</t>
    </rPh>
    <rPh sb="2" eb="3">
      <t>ガン</t>
    </rPh>
    <rPh sb="3" eb="5">
      <t>ネンド</t>
    </rPh>
    <rPh sb="5" eb="7">
      <t>シンジン</t>
    </rPh>
    <rPh sb="7" eb="9">
      <t>タイカイ</t>
    </rPh>
    <rPh sb="13" eb="15">
      <t>キョウギ</t>
    </rPh>
    <rPh sb="16" eb="18">
      <t>サンカ</t>
    </rPh>
    <rPh sb="18" eb="21">
      <t>モウシコミショ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</si>
  <si>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 xml:space="preserve">、与野高校 </t>
    </r>
    <r>
      <rPr>
        <b/>
        <sz val="11"/>
        <color rgb="FFFF0000"/>
        <rFont val="ＭＳ Ｐゴシック"/>
        <family val="3"/>
        <charset val="128"/>
      </rPr>
      <t>山賀</t>
    </r>
    <r>
      <rPr>
        <b/>
        <sz val="11"/>
        <color indexed="10"/>
        <rFont val="ＭＳ Ｐゴシック"/>
        <family val="3"/>
        <charset val="128"/>
      </rPr>
      <t>先生宛に郵送</t>
    </r>
    <r>
      <rPr>
        <b/>
        <sz val="11"/>
        <color indexed="30"/>
        <rFont val="ＭＳ Ｐゴシック"/>
        <family val="3"/>
        <charset val="128"/>
      </rPr>
      <t>もお願いします
提出</t>
    </r>
    <r>
      <rPr>
        <b/>
        <sz val="16"/>
        <color indexed="10"/>
        <rFont val="ＭＳ Ｐゴシック"/>
        <family val="3"/>
        <charset val="128"/>
      </rPr>
      <t>〆切：2019年８月５日 12:00必着</t>
    </r>
    <r>
      <rPr>
        <b/>
        <sz val="11"/>
        <color indexed="30"/>
        <rFont val="ＭＳ Ｐゴシック"/>
        <family val="3"/>
        <charset val="128"/>
      </rPr>
      <t>でお願いします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0" eb="24">
      <t>ヨノコウコウ</t>
    </rPh>
    <rPh sb="25" eb="27">
      <t>ヤマガ</t>
    </rPh>
    <rPh sb="27" eb="29">
      <t>センセイ</t>
    </rPh>
    <rPh sb="29" eb="30">
      <t>アテ</t>
    </rPh>
    <rPh sb="35" eb="36">
      <t>ネガ</t>
    </rPh>
    <rPh sb="50" eb="51">
      <t>ネン</t>
    </rPh>
    <rPh sb="52" eb="53">
      <t>ガツ</t>
    </rPh>
    <rPh sb="54" eb="55">
      <t>ニチ</t>
    </rPh>
    <rPh sb="72" eb="73">
      <t>モウ</t>
    </rPh>
    <rPh sb="74" eb="75">
      <t>ワケ</t>
    </rPh>
    <rPh sb="85" eb="87">
      <t>モウシコミ</t>
    </rPh>
    <rPh sb="87" eb="89">
      <t>ヨウシ</t>
    </rPh>
    <rPh sb="90" eb="92">
      <t>テガ</t>
    </rPh>
    <rPh sb="95" eb="97">
      <t>タイオウ</t>
    </rPh>
    <phoneticPr fontId="1"/>
  </si>
  <si>
    <r>
      <rPr>
        <b/>
        <sz val="11"/>
        <color rgb="FFFF0000"/>
        <rFont val="ＭＳ Ｐゴシック"/>
        <family val="3"/>
        <charset val="128"/>
      </rPr>
      <t>平成31年度学総南部地区大会シングルスベスト６４以上</t>
    </r>
    <r>
      <rPr>
        <b/>
        <sz val="11"/>
        <color indexed="30"/>
        <rFont val="ＭＳ Ｐゴシック"/>
        <family val="3"/>
        <charset val="128"/>
      </rPr>
      <t>の戦績を
持つものは備考欄に戦績を記入して下さい
また、</t>
    </r>
    <r>
      <rPr>
        <b/>
        <sz val="11"/>
        <color indexed="10"/>
        <rFont val="ＭＳ Ｐゴシック"/>
        <family val="3"/>
        <charset val="128"/>
      </rPr>
      <t>顕著な成績（県大会上位進出者など）</t>
    </r>
    <r>
      <rPr>
        <b/>
        <sz val="11"/>
        <color indexed="30"/>
        <rFont val="ＭＳ Ｐゴシック"/>
        <family val="3"/>
        <charset val="128"/>
      </rPr>
      <t xml:space="preserve">を持つ新入部員がいる場合は備考欄に戦績を記入し、
</t>
    </r>
    <r>
      <rPr>
        <b/>
        <sz val="11"/>
        <color indexed="10"/>
        <rFont val="ＭＳ Ｐゴシック"/>
        <family val="3"/>
        <charset val="128"/>
      </rPr>
      <t>浦和学院高校中村先生(e-mail a-nakamura@uragaku.ac.jp)</t>
    </r>
    <r>
      <rPr>
        <b/>
        <sz val="11"/>
        <color indexed="30"/>
        <rFont val="ＭＳ Ｐゴシック"/>
        <family val="3"/>
        <charset val="128"/>
      </rPr>
      <t>までご連絡下さい</t>
    </r>
    <rPh sb="27" eb="29">
      <t>センセキ</t>
    </rPh>
    <rPh sb="31" eb="32">
      <t>モ</t>
    </rPh>
    <rPh sb="36" eb="39">
      <t>ビコウラン</t>
    </rPh>
    <rPh sb="40" eb="42">
      <t>センセキ</t>
    </rPh>
    <rPh sb="43" eb="45">
      <t>キニュウ</t>
    </rPh>
    <rPh sb="47" eb="48">
      <t>クダ</t>
    </rPh>
    <rPh sb="54" eb="56">
      <t>ケンチョ</t>
    </rPh>
    <rPh sb="57" eb="59">
      <t>セイセキ</t>
    </rPh>
    <rPh sb="60" eb="61">
      <t>ケン</t>
    </rPh>
    <rPh sb="61" eb="63">
      <t>タイカイ</t>
    </rPh>
    <rPh sb="63" eb="65">
      <t>ジョウイ</t>
    </rPh>
    <rPh sb="65" eb="67">
      <t>シンシュツ</t>
    </rPh>
    <rPh sb="67" eb="68">
      <t>シャ</t>
    </rPh>
    <rPh sb="72" eb="73">
      <t>モ</t>
    </rPh>
    <rPh sb="74" eb="76">
      <t>シンニュウ</t>
    </rPh>
    <rPh sb="76" eb="78">
      <t>ブイン</t>
    </rPh>
    <rPh sb="81" eb="83">
      <t>バアイ</t>
    </rPh>
    <rPh sb="84" eb="87">
      <t>ビコウラン</t>
    </rPh>
    <rPh sb="88" eb="90">
      <t>センセキ</t>
    </rPh>
    <rPh sb="91" eb="93">
      <t>キニュウ</t>
    </rPh>
    <rPh sb="96" eb="98">
      <t>ウラワ</t>
    </rPh>
    <rPh sb="98" eb="100">
      <t>ガクイン</t>
    </rPh>
    <rPh sb="100" eb="102">
      <t>コウコウ</t>
    </rPh>
    <rPh sb="102" eb="104">
      <t>ナカムラ</t>
    </rPh>
    <rPh sb="104" eb="106">
      <t>センセイ</t>
    </rPh>
    <rPh sb="142" eb="144">
      <t>レンラク</t>
    </rPh>
    <rPh sb="144" eb="145">
      <t>クダ</t>
    </rPh>
    <phoneticPr fontId="1"/>
  </si>
  <si>
    <r>
      <rPr>
        <b/>
        <sz val="11"/>
        <color rgb="FFFF0000"/>
        <rFont val="ＭＳ Ｐゴシック"/>
        <family val="3"/>
        <charset val="128"/>
      </rPr>
      <t>平成31年度学総南部地区大会シングルスベスト６４以上</t>
    </r>
    <r>
      <rPr>
        <b/>
        <sz val="11"/>
        <color indexed="30"/>
        <rFont val="ＭＳ Ｐゴシック"/>
        <family val="3"/>
        <charset val="128"/>
      </rPr>
      <t>の戦績を
持つものは備考欄に戦績を記入して下さい
また、</t>
    </r>
    <r>
      <rPr>
        <b/>
        <sz val="11"/>
        <color indexed="10"/>
        <rFont val="ＭＳ Ｐゴシック"/>
        <family val="3"/>
        <charset val="128"/>
      </rPr>
      <t>顕著な成績（県大会上位進出者など）</t>
    </r>
    <r>
      <rPr>
        <b/>
        <sz val="11"/>
        <color indexed="30"/>
        <rFont val="ＭＳ Ｐゴシック"/>
        <family val="3"/>
        <charset val="128"/>
      </rPr>
      <t xml:space="preserve">を持つ新入部員がいる場合は備考欄に戦績を記入し、
</t>
    </r>
    <r>
      <rPr>
        <b/>
        <sz val="11"/>
        <color indexed="10"/>
        <rFont val="ＭＳ Ｐゴシック"/>
        <family val="3"/>
        <charset val="128"/>
      </rPr>
      <t>浦和学院高校中村先生(e-mail a-nakamura@uragaku.ac.jp)</t>
    </r>
    <r>
      <rPr>
        <b/>
        <sz val="11"/>
        <color indexed="30"/>
        <rFont val="ＭＳ Ｐゴシック"/>
        <family val="3"/>
        <charset val="128"/>
      </rPr>
      <t>までご連絡下さい</t>
    </r>
    <rPh sb="6" eb="7">
      <t>ガク</t>
    </rPh>
    <rPh sb="7" eb="8">
      <t>ソウ</t>
    </rPh>
    <rPh sb="27" eb="29">
      <t>センセキ</t>
    </rPh>
    <rPh sb="31" eb="32">
      <t>モ</t>
    </rPh>
    <rPh sb="36" eb="39">
      <t>ビコウラン</t>
    </rPh>
    <rPh sb="40" eb="42">
      <t>センセキ</t>
    </rPh>
    <rPh sb="43" eb="45">
      <t>キニュウ</t>
    </rPh>
    <rPh sb="47" eb="48">
      <t>クダ</t>
    </rPh>
    <rPh sb="54" eb="56">
      <t>ケンチョ</t>
    </rPh>
    <rPh sb="57" eb="59">
      <t>セイセキ</t>
    </rPh>
    <rPh sb="60" eb="61">
      <t>ケン</t>
    </rPh>
    <rPh sb="61" eb="63">
      <t>タイカイ</t>
    </rPh>
    <rPh sb="63" eb="65">
      <t>ジョウイ</t>
    </rPh>
    <rPh sb="65" eb="67">
      <t>シンシュツ</t>
    </rPh>
    <rPh sb="67" eb="68">
      <t>シャ</t>
    </rPh>
    <rPh sb="72" eb="73">
      <t>モ</t>
    </rPh>
    <rPh sb="74" eb="76">
      <t>シンニュウ</t>
    </rPh>
    <rPh sb="76" eb="78">
      <t>ブイン</t>
    </rPh>
    <rPh sb="81" eb="83">
      <t>バアイ</t>
    </rPh>
    <rPh sb="84" eb="87">
      <t>ビコウラン</t>
    </rPh>
    <rPh sb="88" eb="90">
      <t>センセキ</t>
    </rPh>
    <rPh sb="91" eb="93">
      <t>キニュウ</t>
    </rPh>
    <rPh sb="96" eb="98">
      <t>ウラワ</t>
    </rPh>
    <rPh sb="98" eb="100">
      <t>ガクイン</t>
    </rPh>
    <rPh sb="100" eb="102">
      <t>コウコウ</t>
    </rPh>
    <rPh sb="102" eb="104">
      <t>ナカムラ</t>
    </rPh>
    <rPh sb="104" eb="106">
      <t>センセイ</t>
    </rPh>
    <rPh sb="142" eb="144">
      <t>レンラク</t>
    </rPh>
    <rPh sb="144" eb="145">
      <t>クダ</t>
    </rPh>
    <phoneticPr fontId="1"/>
  </si>
  <si>
    <r>
      <rPr>
        <b/>
        <sz val="11"/>
        <color rgb="FFFF0000"/>
        <rFont val="ＭＳ Ｐゴシック"/>
        <family val="3"/>
        <charset val="128"/>
      </rPr>
      <t>平成31年度学総南部地区大会ダブルスベスト３２以上または２人共シングルスベスト６４以上</t>
    </r>
    <r>
      <rPr>
        <b/>
        <sz val="11"/>
        <color indexed="30"/>
        <rFont val="ＭＳ Ｐゴシック"/>
        <family val="3"/>
        <charset val="128"/>
      </rPr>
      <t>の戦績を
持つものは備考欄に戦績を記入して下さい
また、</t>
    </r>
    <r>
      <rPr>
        <b/>
        <sz val="11"/>
        <color indexed="10"/>
        <rFont val="ＭＳ Ｐゴシック"/>
        <family val="3"/>
        <charset val="128"/>
      </rPr>
      <t>顕著な成績（県大会上位進出者など）</t>
    </r>
    <r>
      <rPr>
        <b/>
        <sz val="11"/>
        <color indexed="30"/>
        <rFont val="ＭＳ Ｐゴシック"/>
        <family val="3"/>
        <charset val="128"/>
      </rPr>
      <t xml:space="preserve">を持つ新入部員がいる場合は備考欄に戦績を記入し、
</t>
    </r>
    <r>
      <rPr>
        <b/>
        <sz val="11"/>
        <color indexed="10"/>
        <rFont val="ＭＳ Ｐゴシック"/>
        <family val="3"/>
        <charset val="128"/>
      </rPr>
      <t>浦和学院高校中村先生(e-mail a-nakamura@uragaku.ac.jp)</t>
    </r>
    <r>
      <rPr>
        <b/>
        <sz val="11"/>
        <color indexed="30"/>
        <rFont val="ＭＳ Ｐゴシック"/>
        <family val="3"/>
        <charset val="128"/>
      </rPr>
      <t>までご連絡下さい</t>
    </r>
    <rPh sb="6" eb="7">
      <t>ガク</t>
    </rPh>
    <rPh sb="7" eb="8">
      <t>ソウ</t>
    </rPh>
    <rPh sb="29" eb="31">
      <t>ニントモ</t>
    </rPh>
    <rPh sb="41" eb="43">
      <t>イジョウ</t>
    </rPh>
    <rPh sb="44" eb="46">
      <t>センセキ</t>
    </rPh>
    <rPh sb="48" eb="49">
      <t>モ</t>
    </rPh>
    <rPh sb="53" eb="56">
      <t>ビコウラン</t>
    </rPh>
    <rPh sb="57" eb="59">
      <t>センセキ</t>
    </rPh>
    <rPh sb="60" eb="62">
      <t>キニュウ</t>
    </rPh>
    <rPh sb="64" eb="65">
      <t>クダ</t>
    </rPh>
    <rPh sb="71" eb="73">
      <t>ケンチョ</t>
    </rPh>
    <rPh sb="74" eb="76">
      <t>セイセキ</t>
    </rPh>
    <rPh sb="77" eb="78">
      <t>ケン</t>
    </rPh>
    <rPh sb="78" eb="80">
      <t>タイカイ</t>
    </rPh>
    <rPh sb="80" eb="82">
      <t>ジョウイ</t>
    </rPh>
    <rPh sb="82" eb="84">
      <t>シンシュツ</t>
    </rPh>
    <rPh sb="84" eb="85">
      <t>シャ</t>
    </rPh>
    <rPh sb="89" eb="90">
      <t>モ</t>
    </rPh>
    <rPh sb="91" eb="93">
      <t>シンニュウ</t>
    </rPh>
    <rPh sb="93" eb="95">
      <t>ブイン</t>
    </rPh>
    <rPh sb="98" eb="100">
      <t>バアイ</t>
    </rPh>
    <rPh sb="101" eb="104">
      <t>ビコウラン</t>
    </rPh>
    <rPh sb="105" eb="107">
      <t>センセキ</t>
    </rPh>
    <rPh sb="108" eb="110">
      <t>キニュウ</t>
    </rPh>
    <rPh sb="113" eb="115">
      <t>ウラワ</t>
    </rPh>
    <rPh sb="115" eb="117">
      <t>ガクイン</t>
    </rPh>
    <rPh sb="117" eb="119">
      <t>コウコウ</t>
    </rPh>
    <rPh sb="119" eb="121">
      <t>ナカムラ</t>
    </rPh>
    <rPh sb="121" eb="123">
      <t>センセイ</t>
    </rPh>
    <rPh sb="159" eb="161">
      <t>レンラク</t>
    </rPh>
    <rPh sb="161" eb="16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</si>
</sst>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&quot;本&quot;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5" tint="0.59996337778862885"/>
      </left>
      <right/>
      <top style="double">
        <color theme="5" tint="0.59996337778862885"/>
      </top>
      <bottom/>
      <diagonal/>
    </border>
    <border>
      <left/>
      <right/>
      <top style="double">
        <color theme="5" tint="0.59996337778862885"/>
      </top>
      <bottom/>
      <diagonal/>
    </border>
    <border>
      <left/>
      <right style="double">
        <color theme="5" tint="0.59996337778862885"/>
      </right>
      <top style="double">
        <color theme="5" tint="0.59996337778862885"/>
      </top>
      <bottom/>
      <diagonal/>
    </border>
    <border>
      <left style="double">
        <color theme="5" tint="0.59996337778862885"/>
      </left>
      <right/>
      <top/>
      <bottom/>
      <diagonal/>
    </border>
    <border>
      <left/>
      <right style="double">
        <color theme="5" tint="0.59996337778862885"/>
      </right>
      <top/>
      <bottom/>
      <diagonal/>
    </border>
    <border>
      <left style="double">
        <color theme="5" tint="0.59996337778862885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uble">
        <color theme="5" tint="0.59996337778862885"/>
      </left>
      <right/>
      <top/>
      <bottom style="double">
        <color theme="5" tint="0.59996337778862885"/>
      </bottom>
      <diagonal/>
    </border>
    <border>
      <left/>
      <right/>
      <top/>
      <bottom style="double">
        <color theme="5" tint="0.59996337778862885"/>
      </bottom>
      <diagonal/>
    </border>
    <border>
      <left/>
      <right style="double">
        <color theme="5" tint="0.59996337778862885"/>
      </right>
      <top/>
      <bottom style="double">
        <color theme="5" tint="0.59996337778862885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 style="medium">
        <color indexed="64"/>
      </left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13" fillId="0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9" fillId="3" borderId="49" xfId="0" applyFont="1" applyFill="1" applyBorder="1">
      <alignment vertical="center"/>
    </xf>
    <xf numFmtId="0" fontId="0" fillId="3" borderId="50" xfId="0" applyFill="1" applyBorder="1">
      <alignment vertical="center"/>
    </xf>
    <xf numFmtId="0" fontId="9" fillId="2" borderId="51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3" borderId="53" xfId="0" applyFont="1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58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left" vertical="top"/>
    </xf>
    <xf numFmtId="0" fontId="0" fillId="0" borderId="56" xfId="0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left"/>
    </xf>
    <xf numFmtId="0" fontId="2" fillId="0" borderId="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1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10" fillId="4" borderId="60" xfId="0" applyFont="1" applyFill="1" applyBorder="1" applyAlignment="1">
      <alignment vertical="top"/>
    </xf>
    <xf numFmtId="0" fontId="10" fillId="4" borderId="45" xfId="0" applyFont="1" applyFill="1" applyBorder="1" applyAlignment="1">
      <alignment horizontal="right" vertical="top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4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14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5" borderId="63" xfId="0" applyFont="1" applyFill="1" applyBorder="1" applyAlignment="1">
      <alignment horizontal="left" vertical="center" indent="1"/>
    </xf>
    <xf numFmtId="0" fontId="12" fillId="5" borderId="64" xfId="0" applyFont="1" applyFill="1" applyBorder="1" applyAlignment="1">
      <alignment horizontal="left" vertical="center" indent="1"/>
    </xf>
    <xf numFmtId="0" fontId="12" fillId="5" borderId="6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top"/>
    </xf>
    <xf numFmtId="0" fontId="10" fillId="4" borderId="58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50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/>
    </xf>
    <xf numFmtId="0" fontId="12" fillId="4" borderId="61" xfId="0" applyFont="1" applyFill="1" applyBorder="1" applyAlignment="1">
      <alignment horizontal="left" vertical="top" wrapText="1"/>
    </xf>
    <xf numFmtId="0" fontId="12" fillId="4" borderId="61" xfId="0" applyFont="1" applyFill="1" applyBorder="1" applyAlignment="1">
      <alignment horizontal="left" vertical="top"/>
    </xf>
    <xf numFmtId="0" fontId="12" fillId="4" borderId="62" xfId="0" applyFont="1" applyFill="1" applyBorder="1" applyAlignment="1">
      <alignment horizontal="left" vertical="top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11" fillId="4" borderId="0" xfId="0" applyFont="1" applyFill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0" fillId="4" borderId="45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right" vertical="top"/>
    </xf>
    <xf numFmtId="0" fontId="10" fillId="4" borderId="45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1535216</xdr:colOff>
      <xdr:row>2</xdr:row>
      <xdr:rowOff>168089</xdr:rowOff>
    </xdr:from>
    <xdr:to>
      <xdr:col>16</xdr:col>
      <xdr:colOff>246540</xdr:colOff>
      <xdr:row>7</xdr:row>
      <xdr:rowOff>235323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9704304" y="56029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1535216</xdr:colOff>
      <xdr:row>6</xdr:row>
      <xdr:rowOff>657227</xdr:rowOff>
    </xdr:from>
    <xdr:to>
      <xdr:col>16</xdr:col>
      <xdr:colOff>235333</xdr:colOff>
      <xdr:row>9</xdr:row>
      <xdr:rowOff>1019736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9704304" y="3279403"/>
          <a:ext cx="3081617" cy="207700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145683</xdr:colOff>
      <xdr:row>2</xdr:row>
      <xdr:rowOff>44823</xdr:rowOff>
    </xdr:from>
    <xdr:to>
      <xdr:col>17</xdr:col>
      <xdr:colOff>425831</xdr:colOff>
      <xdr:row>7</xdr:row>
      <xdr:rowOff>112057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8751801" y="437029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145683</xdr:colOff>
      <xdr:row>6</xdr:row>
      <xdr:rowOff>533961</xdr:rowOff>
    </xdr:from>
    <xdr:to>
      <xdr:col>17</xdr:col>
      <xdr:colOff>414624</xdr:colOff>
      <xdr:row>9</xdr:row>
      <xdr:rowOff>1008529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8751801" y="3156137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1479182</xdr:colOff>
      <xdr:row>2</xdr:row>
      <xdr:rowOff>246529</xdr:rowOff>
    </xdr:from>
    <xdr:to>
      <xdr:col>16</xdr:col>
      <xdr:colOff>190506</xdr:colOff>
      <xdr:row>7</xdr:row>
      <xdr:rowOff>313763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9648270" y="63873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1479182</xdr:colOff>
      <xdr:row>7</xdr:row>
      <xdr:rowOff>74519</xdr:rowOff>
    </xdr:from>
    <xdr:to>
      <xdr:col>16</xdr:col>
      <xdr:colOff>179299</xdr:colOff>
      <xdr:row>10</xdr:row>
      <xdr:rowOff>156882</xdr:rowOff>
    </xdr:to>
    <xdr:sp macro="" textlink="">
      <xdr:nvSpPr>
        <xdr:cNvPr id="7" name="AutoShape 5"/>
        <xdr:cNvSpPr>
          <a:spLocks noChangeArrowheads="1"/>
        </xdr:cNvSpPr>
      </xdr:nvSpPr>
      <xdr:spPr bwMode="auto">
        <a:xfrm>
          <a:off x="9648270" y="3357843"/>
          <a:ext cx="3081617" cy="2245098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100858</xdr:colOff>
      <xdr:row>2</xdr:row>
      <xdr:rowOff>123264</xdr:rowOff>
    </xdr:from>
    <xdr:to>
      <xdr:col>17</xdr:col>
      <xdr:colOff>381006</xdr:colOff>
      <xdr:row>7</xdr:row>
      <xdr:rowOff>190498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8706976" y="515470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100858</xdr:colOff>
      <xdr:row>6</xdr:row>
      <xdr:rowOff>612402</xdr:rowOff>
    </xdr:from>
    <xdr:to>
      <xdr:col>17</xdr:col>
      <xdr:colOff>369799</xdr:colOff>
      <xdr:row>10</xdr:row>
      <xdr:rowOff>33617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8706976" y="3234578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zoomScale="85" zoomScaleNormal="85" workbookViewId="0">
      <selection activeCell="C8" sqref="C8:L8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30" t="s">
        <v>37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4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15">
      <c r="B3" s="92" t="s">
        <v>21</v>
      </c>
      <c r="C3" s="133" t="s">
        <v>36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14" ht="23.25" customHeight="1" x14ac:dyDescent="0.15">
      <c r="B4" s="92" t="s">
        <v>22</v>
      </c>
      <c r="C4" s="133" t="s">
        <v>30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14" ht="63" customHeight="1" x14ac:dyDescent="0.15">
      <c r="B5" s="92" t="s">
        <v>23</v>
      </c>
      <c r="C5" s="135" t="s">
        <v>29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14" ht="66.75" customHeight="1" x14ac:dyDescent="0.15">
      <c r="B6" s="92" t="s">
        <v>24</v>
      </c>
      <c r="C6" s="135" t="s">
        <v>53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14" ht="51.75" customHeight="1" x14ac:dyDescent="0.15">
      <c r="B7" s="92" t="s">
        <v>25</v>
      </c>
      <c r="C7" s="135" t="s">
        <v>58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14" ht="52.5" customHeight="1" x14ac:dyDescent="0.15">
      <c r="B8" s="92" t="s">
        <v>32</v>
      </c>
      <c r="C8" s="135" t="s">
        <v>59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14" ht="36" customHeight="1" x14ac:dyDescent="0.15">
      <c r="B9" s="150" t="s">
        <v>26</v>
      </c>
      <c r="C9" s="151"/>
      <c r="D9" s="146" t="s">
        <v>47</v>
      </c>
      <c r="E9" s="146"/>
      <c r="F9" s="146"/>
      <c r="G9" s="146"/>
      <c r="H9" s="146"/>
      <c r="I9" s="146"/>
      <c r="J9" s="146"/>
      <c r="K9" s="146"/>
      <c r="L9" s="114"/>
    </row>
    <row r="10" spans="1:14" s="13" customFormat="1" ht="83.25" customHeight="1" x14ac:dyDescent="0.15">
      <c r="B10" s="148" t="s">
        <v>35</v>
      </c>
      <c r="C10" s="149"/>
      <c r="D10" s="140" t="s">
        <v>48</v>
      </c>
      <c r="E10" s="141"/>
      <c r="F10" s="141"/>
      <c r="G10" s="141"/>
      <c r="H10" s="141"/>
      <c r="I10" s="40"/>
      <c r="J10" s="41"/>
      <c r="K10" s="41"/>
      <c r="L10" s="72"/>
    </row>
    <row r="11" spans="1:14" s="13" customFormat="1" ht="42" customHeight="1" thickBot="1" x14ac:dyDescent="0.2">
      <c r="A11" s="8"/>
      <c r="B11" s="91"/>
      <c r="C11" s="142" t="s">
        <v>44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4" s="13" customFormat="1" ht="22.5" customHeight="1" thickTop="1" thickBot="1" x14ac:dyDescent="0.25">
      <c r="A12" s="31"/>
      <c r="B12" s="36" t="s">
        <v>27</v>
      </c>
      <c r="C12" s="32"/>
      <c r="D12" s="33"/>
      <c r="E12" s="33"/>
      <c r="F12" s="33"/>
      <c r="G12" s="33"/>
      <c r="H12" s="34"/>
      <c r="I12" s="35"/>
      <c r="J12" s="35"/>
      <c r="K12" s="39" t="s">
        <v>28</v>
      </c>
    </row>
    <row r="13" spans="1:14" s="13" customFormat="1" ht="5.25" customHeight="1" thickTop="1" x14ac:dyDescent="0.15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 x14ac:dyDescent="0.2">
      <c r="A14" s="57"/>
      <c r="B14" s="58" t="s">
        <v>57</v>
      </c>
      <c r="C14" s="59"/>
      <c r="D14" s="59"/>
      <c r="E14" s="59"/>
      <c r="F14" s="59"/>
      <c r="G14" s="60"/>
      <c r="H14" s="60"/>
      <c r="I14" s="61"/>
      <c r="K14" s="46" t="s">
        <v>20</v>
      </c>
      <c r="L14" s="37"/>
      <c r="M14" s="38"/>
      <c r="N14" s="47"/>
    </row>
    <row r="15" spans="1:14" ht="14.25" customHeight="1" thickBot="1" x14ac:dyDescent="0.2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19</v>
      </c>
      <c r="M15" s="38"/>
      <c r="N15" s="47"/>
    </row>
    <row r="16" spans="1:14" ht="17.25" x14ac:dyDescent="0.15">
      <c r="A16" s="57"/>
      <c r="B16" s="90" t="s">
        <v>15</v>
      </c>
      <c r="C16" s="59"/>
      <c r="D16" s="59"/>
      <c r="E16" s="145" t="s">
        <v>38</v>
      </c>
      <c r="F16" s="145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15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17</v>
      </c>
      <c r="H18" s="121"/>
      <c r="I18" s="61"/>
      <c r="K18" s="46"/>
      <c r="L18" s="37"/>
      <c r="M18" s="38"/>
      <c r="N18" s="47"/>
    </row>
    <row r="19" spans="1:14" x14ac:dyDescent="0.15">
      <c r="A19" s="57"/>
      <c r="B19" s="125"/>
      <c r="C19" s="2" t="s">
        <v>11</v>
      </c>
      <c r="D19" s="2" t="s">
        <v>0</v>
      </c>
      <c r="E19" s="127"/>
      <c r="F19" s="127"/>
      <c r="G19" s="122"/>
      <c r="H19" s="123"/>
      <c r="I19" s="61"/>
      <c r="K19" s="46"/>
      <c r="L19" s="37"/>
      <c r="M19" s="38"/>
      <c r="N19" s="47"/>
    </row>
    <row r="20" spans="1:14" ht="15" customHeight="1" x14ac:dyDescent="0.15">
      <c r="A20" s="57"/>
      <c r="B20" s="26">
        <v>1</v>
      </c>
      <c r="C20" s="16" t="s">
        <v>42</v>
      </c>
      <c r="D20" s="16" t="s">
        <v>43</v>
      </c>
      <c r="E20" s="16">
        <v>1</v>
      </c>
      <c r="F20" s="17">
        <v>38075</v>
      </c>
      <c r="G20" s="104"/>
      <c r="H20" s="105"/>
      <c r="I20" s="61"/>
      <c r="K20" s="137" t="str">
        <f>IF(C20&lt;&gt;"",IF(D20="","※注意：氏名は分けて入力をして下さい",IF(E20="","※注意：学年を入力して下さい",IF(OR(F20&lt;34335,F20&gt;38891),"※注意：西暦(半角）で入力して下さい",""))),"")</f>
        <v/>
      </c>
      <c r="L20" s="138"/>
      <c r="M20" s="138"/>
      <c r="N20" s="139"/>
    </row>
    <row r="21" spans="1:14" ht="15" customHeight="1" x14ac:dyDescent="0.15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37" t="str">
        <f t="shared" ref="K21:K60" si="0">IF(C21&lt;&gt;"",IF(D21="","※注意：氏名は分けて入力をして下さい",IF(E21="","※注意：学年を入力して下さい",IF(OR(F21&lt;34335,F21&gt;38891),"※注意：西暦(半角）で入力して下さい",""))),"")</f>
        <v/>
      </c>
      <c r="L21" s="138"/>
      <c r="M21" s="138"/>
      <c r="N21" s="139"/>
    </row>
    <row r="22" spans="1:14" ht="15" customHeight="1" x14ac:dyDescent="0.15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37" t="str">
        <f t="shared" si="0"/>
        <v/>
      </c>
      <c r="L22" s="138"/>
      <c r="M22" s="138"/>
      <c r="N22" s="139"/>
    </row>
    <row r="23" spans="1:14" ht="15" customHeight="1" x14ac:dyDescent="0.15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37" t="str">
        <f t="shared" si="0"/>
        <v/>
      </c>
      <c r="L23" s="138"/>
      <c r="M23" s="138"/>
      <c r="N23" s="139"/>
    </row>
    <row r="24" spans="1:14" ht="15" customHeight="1" x14ac:dyDescent="0.15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37" t="str">
        <f t="shared" si="0"/>
        <v/>
      </c>
      <c r="L24" s="138"/>
      <c r="M24" s="138"/>
      <c r="N24" s="139"/>
    </row>
    <row r="25" spans="1:14" ht="15" customHeight="1" x14ac:dyDescent="0.15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37" t="str">
        <f t="shared" si="0"/>
        <v/>
      </c>
      <c r="L25" s="138"/>
      <c r="M25" s="138"/>
      <c r="N25" s="139"/>
    </row>
    <row r="26" spans="1:14" ht="15" customHeight="1" x14ac:dyDescent="0.15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37" t="str">
        <f t="shared" si="0"/>
        <v/>
      </c>
      <c r="L26" s="138"/>
      <c r="M26" s="138"/>
      <c r="N26" s="139"/>
    </row>
    <row r="27" spans="1:14" ht="15" customHeight="1" thickBot="1" x14ac:dyDescent="0.2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37" t="str">
        <f t="shared" si="0"/>
        <v/>
      </c>
      <c r="L27" s="138"/>
      <c r="M27" s="138"/>
      <c r="N27" s="139"/>
    </row>
    <row r="28" spans="1:14" ht="15" customHeight="1" x14ac:dyDescent="0.15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37" t="str">
        <f t="shared" si="0"/>
        <v/>
      </c>
      <c r="L28" s="138"/>
      <c r="M28" s="138"/>
      <c r="N28" s="139"/>
    </row>
    <row r="29" spans="1:14" ht="15" customHeight="1" x14ac:dyDescent="0.15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37" t="str">
        <f t="shared" si="0"/>
        <v/>
      </c>
      <c r="L29" s="138"/>
      <c r="M29" s="138"/>
      <c r="N29" s="139"/>
    </row>
    <row r="30" spans="1:14" ht="15" customHeight="1" x14ac:dyDescent="0.15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37" t="str">
        <f t="shared" si="0"/>
        <v/>
      </c>
      <c r="L30" s="138"/>
      <c r="M30" s="138"/>
      <c r="N30" s="139"/>
    </row>
    <row r="31" spans="1:14" ht="15" customHeight="1" x14ac:dyDescent="0.15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37" t="str">
        <f t="shared" si="0"/>
        <v/>
      </c>
      <c r="L31" s="138"/>
      <c r="M31" s="138"/>
      <c r="N31" s="139"/>
    </row>
    <row r="32" spans="1:14" ht="15" customHeight="1" x14ac:dyDescent="0.15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37" t="str">
        <f t="shared" si="0"/>
        <v/>
      </c>
      <c r="L32" s="138"/>
      <c r="M32" s="138"/>
      <c r="N32" s="139"/>
    </row>
    <row r="33" spans="1:14" ht="15" customHeight="1" x14ac:dyDescent="0.15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37" t="str">
        <f t="shared" si="0"/>
        <v/>
      </c>
      <c r="L33" s="138"/>
      <c r="M33" s="138"/>
      <c r="N33" s="139"/>
    </row>
    <row r="34" spans="1:14" ht="15" customHeight="1" x14ac:dyDescent="0.15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37" t="str">
        <f t="shared" si="0"/>
        <v/>
      </c>
      <c r="L34" s="138"/>
      <c r="M34" s="138"/>
      <c r="N34" s="139"/>
    </row>
    <row r="35" spans="1:14" ht="15" customHeight="1" x14ac:dyDescent="0.15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37" t="str">
        <f t="shared" si="0"/>
        <v/>
      </c>
      <c r="L35" s="138"/>
      <c r="M35" s="138"/>
      <c r="N35" s="139"/>
    </row>
    <row r="36" spans="1:14" ht="15" customHeight="1" x14ac:dyDescent="0.15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37" t="str">
        <f t="shared" si="0"/>
        <v/>
      </c>
      <c r="L36" s="138"/>
      <c r="M36" s="138"/>
      <c r="N36" s="139"/>
    </row>
    <row r="37" spans="1:14" ht="15" customHeight="1" x14ac:dyDescent="0.15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37" t="str">
        <f t="shared" si="0"/>
        <v/>
      </c>
      <c r="L37" s="138"/>
      <c r="M37" s="138"/>
      <c r="N37" s="139"/>
    </row>
    <row r="38" spans="1:14" ht="15" customHeight="1" x14ac:dyDescent="0.15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37" t="str">
        <f t="shared" si="0"/>
        <v/>
      </c>
      <c r="L38" s="138"/>
      <c r="M38" s="138"/>
      <c r="N38" s="139"/>
    </row>
    <row r="39" spans="1:14" ht="15" customHeight="1" x14ac:dyDescent="0.15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37" t="str">
        <f t="shared" si="0"/>
        <v/>
      </c>
      <c r="L39" s="138"/>
      <c r="M39" s="138"/>
      <c r="N39" s="139"/>
    </row>
    <row r="40" spans="1:14" ht="15" customHeight="1" x14ac:dyDescent="0.15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37" t="str">
        <f t="shared" si="0"/>
        <v/>
      </c>
      <c r="L40" s="138"/>
      <c r="M40" s="138"/>
      <c r="N40" s="139"/>
    </row>
    <row r="41" spans="1:14" ht="15" customHeight="1" x14ac:dyDescent="0.15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37" t="str">
        <f t="shared" si="0"/>
        <v/>
      </c>
      <c r="L41" s="138"/>
      <c r="M41" s="138"/>
      <c r="N41" s="139"/>
    </row>
    <row r="42" spans="1:14" ht="15" customHeight="1" x14ac:dyDescent="0.15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37" t="str">
        <f t="shared" si="0"/>
        <v/>
      </c>
      <c r="L42" s="138"/>
      <c r="M42" s="138"/>
      <c r="N42" s="139"/>
    </row>
    <row r="43" spans="1:14" ht="15" customHeight="1" x14ac:dyDescent="0.15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37" t="str">
        <f t="shared" si="0"/>
        <v/>
      </c>
      <c r="L43" s="138"/>
      <c r="M43" s="138"/>
      <c r="N43" s="139"/>
    </row>
    <row r="44" spans="1:14" ht="15" customHeight="1" x14ac:dyDescent="0.15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37" t="str">
        <f t="shared" si="0"/>
        <v/>
      </c>
      <c r="L44" s="138"/>
      <c r="M44" s="138"/>
      <c r="N44" s="139"/>
    </row>
    <row r="45" spans="1:14" ht="15" customHeight="1" x14ac:dyDescent="0.15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37" t="str">
        <f t="shared" si="0"/>
        <v/>
      </c>
      <c r="L45" s="138"/>
      <c r="M45" s="138"/>
      <c r="N45" s="139"/>
    </row>
    <row r="46" spans="1:14" ht="15" customHeight="1" x14ac:dyDescent="0.15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37" t="str">
        <f t="shared" si="0"/>
        <v/>
      </c>
      <c r="L46" s="138"/>
      <c r="M46" s="138"/>
      <c r="N46" s="139"/>
    </row>
    <row r="47" spans="1:14" ht="15" customHeight="1" x14ac:dyDescent="0.15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37" t="str">
        <f t="shared" si="0"/>
        <v/>
      </c>
      <c r="L47" s="138"/>
      <c r="M47" s="138"/>
      <c r="N47" s="139"/>
    </row>
    <row r="48" spans="1:14" ht="15" customHeight="1" x14ac:dyDescent="0.15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37" t="str">
        <f t="shared" si="0"/>
        <v/>
      </c>
      <c r="L48" s="138"/>
      <c r="M48" s="138"/>
      <c r="N48" s="139"/>
    </row>
    <row r="49" spans="1:14" ht="15" customHeight="1" x14ac:dyDescent="0.15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37" t="str">
        <f t="shared" si="0"/>
        <v/>
      </c>
      <c r="L49" s="138"/>
      <c r="M49" s="138"/>
      <c r="N49" s="139"/>
    </row>
    <row r="50" spans="1:14" ht="15" customHeight="1" x14ac:dyDescent="0.15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37" t="str">
        <f t="shared" si="0"/>
        <v/>
      </c>
      <c r="L50" s="138"/>
      <c r="M50" s="138"/>
      <c r="N50" s="139"/>
    </row>
    <row r="51" spans="1:14" ht="15" customHeight="1" x14ac:dyDescent="0.15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37" t="str">
        <f t="shared" si="0"/>
        <v/>
      </c>
      <c r="L51" s="138"/>
      <c r="M51" s="138"/>
      <c r="N51" s="139"/>
    </row>
    <row r="52" spans="1:14" ht="15" customHeight="1" x14ac:dyDescent="0.15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37" t="str">
        <f t="shared" si="0"/>
        <v/>
      </c>
      <c r="L52" s="138"/>
      <c r="M52" s="138"/>
      <c r="N52" s="139"/>
    </row>
    <row r="53" spans="1:14" ht="15" customHeight="1" x14ac:dyDescent="0.15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37" t="str">
        <f t="shared" si="0"/>
        <v/>
      </c>
      <c r="L53" s="138"/>
      <c r="M53" s="138"/>
      <c r="N53" s="139"/>
    </row>
    <row r="54" spans="1:14" ht="15" customHeight="1" x14ac:dyDescent="0.15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37" t="str">
        <f t="shared" si="0"/>
        <v/>
      </c>
      <c r="L54" s="138"/>
      <c r="M54" s="138"/>
      <c r="N54" s="139"/>
    </row>
    <row r="55" spans="1:14" ht="15" customHeight="1" x14ac:dyDescent="0.15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37" t="str">
        <f t="shared" si="0"/>
        <v/>
      </c>
      <c r="L55" s="138"/>
      <c r="M55" s="138"/>
      <c r="N55" s="139"/>
    </row>
    <row r="56" spans="1:14" ht="15" customHeight="1" x14ac:dyDescent="0.15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37" t="str">
        <f t="shared" si="0"/>
        <v/>
      </c>
      <c r="L56" s="138"/>
      <c r="M56" s="138"/>
      <c r="N56" s="139"/>
    </row>
    <row r="57" spans="1:14" ht="15" customHeight="1" x14ac:dyDescent="0.15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37" t="str">
        <f t="shared" si="0"/>
        <v/>
      </c>
      <c r="L57" s="138"/>
      <c r="M57" s="138"/>
      <c r="N57" s="139"/>
    </row>
    <row r="58" spans="1:14" ht="15" customHeight="1" x14ac:dyDescent="0.15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37" t="str">
        <f t="shared" si="0"/>
        <v/>
      </c>
      <c r="L58" s="138"/>
      <c r="M58" s="138"/>
      <c r="N58" s="139"/>
    </row>
    <row r="59" spans="1:14" ht="15" customHeight="1" thickBot="1" x14ac:dyDescent="0.2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37" t="str">
        <f t="shared" si="0"/>
        <v/>
      </c>
      <c r="L59" s="138"/>
      <c r="M59" s="138"/>
      <c r="N59" s="139"/>
    </row>
    <row r="60" spans="1:14" ht="15" customHeight="1" thickTop="1" thickBot="1" x14ac:dyDescent="0.2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37" t="str">
        <f t="shared" si="0"/>
        <v/>
      </c>
      <c r="L60" s="138"/>
      <c r="M60" s="138"/>
      <c r="N60" s="139"/>
    </row>
    <row r="61" spans="1:14" ht="11.25" customHeight="1" x14ac:dyDescent="0.15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15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15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15">
      <c r="A64" s="57"/>
      <c r="B64" s="60"/>
      <c r="C64" s="8"/>
      <c r="D64" s="8"/>
      <c r="E64" s="5" t="s">
        <v>18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>※注意：登録本数が出場最大本数を超えています</v>
      </c>
      <c r="L64" s="37"/>
      <c r="M64" s="38"/>
      <c r="N64" s="47"/>
    </row>
    <row r="65" spans="1:14" ht="7.5" customHeight="1" x14ac:dyDescent="0.15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15">
      <c r="A66" s="57"/>
      <c r="B66" s="117" t="s">
        <v>10</v>
      </c>
      <c r="C66" s="117"/>
      <c r="D66" s="117"/>
      <c r="E66" s="117"/>
      <c r="F66" s="117"/>
      <c r="G66" s="117"/>
      <c r="H66" s="117"/>
      <c r="I66" s="61"/>
      <c r="K66" s="46"/>
      <c r="L66" s="37"/>
      <c r="M66" s="38"/>
      <c r="N66" s="47"/>
    </row>
    <row r="67" spans="1:14" ht="21" customHeight="1" x14ac:dyDescent="0.15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15">
      <c r="A68" s="57"/>
      <c r="B68" s="60"/>
      <c r="C68" s="119" t="s">
        <v>56</v>
      </c>
      <c r="D68" s="119"/>
      <c r="E68" s="119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15">
      <c r="A69" s="57"/>
      <c r="B69" s="60"/>
      <c r="C69" s="59"/>
      <c r="D69" s="59"/>
      <c r="E69" s="116" t="s">
        <v>39</v>
      </c>
      <c r="F69" s="116"/>
      <c r="G69" s="118" t="s">
        <v>40</v>
      </c>
      <c r="H69" s="118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K56:N56"/>
    <mergeCell ref="K57:N57"/>
    <mergeCell ref="K58:N58"/>
    <mergeCell ref="K59:N59"/>
    <mergeCell ref="K60:N60"/>
    <mergeCell ref="K41:N41"/>
    <mergeCell ref="K42:N42"/>
    <mergeCell ref="K43:N43"/>
    <mergeCell ref="K55:N55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54:N54"/>
    <mergeCell ref="K36:N36"/>
    <mergeCell ref="K37:N37"/>
    <mergeCell ref="K38:N38"/>
    <mergeCell ref="K39:N39"/>
    <mergeCell ref="K40:N40"/>
    <mergeCell ref="K31:N31"/>
    <mergeCell ref="K32:N32"/>
    <mergeCell ref="K33:N33"/>
    <mergeCell ref="K34:N34"/>
    <mergeCell ref="K35:N35"/>
    <mergeCell ref="K26:N26"/>
    <mergeCell ref="K27:N27"/>
    <mergeCell ref="K28:N28"/>
    <mergeCell ref="K29:N29"/>
    <mergeCell ref="K30:N30"/>
    <mergeCell ref="K25:N25"/>
    <mergeCell ref="F18:F19"/>
    <mergeCell ref="B10:C10"/>
    <mergeCell ref="C7:L7"/>
    <mergeCell ref="C8:L8"/>
    <mergeCell ref="K20:N20"/>
    <mergeCell ref="K21:N21"/>
    <mergeCell ref="K22:N22"/>
    <mergeCell ref="K23:N23"/>
    <mergeCell ref="B9:C9"/>
    <mergeCell ref="B1:L1"/>
    <mergeCell ref="C3:L3"/>
    <mergeCell ref="C4:L4"/>
    <mergeCell ref="C5:L5"/>
    <mergeCell ref="K24:N24"/>
    <mergeCell ref="D10:H10"/>
    <mergeCell ref="C11:L11"/>
    <mergeCell ref="C6:L6"/>
    <mergeCell ref="E16:F16"/>
    <mergeCell ref="D9:K9"/>
    <mergeCell ref="E69:F69"/>
    <mergeCell ref="B66:H66"/>
    <mergeCell ref="G69:H69"/>
    <mergeCell ref="C68:E68"/>
    <mergeCell ref="G18:H19"/>
    <mergeCell ref="B18:B19"/>
    <mergeCell ref="E18:E19"/>
    <mergeCell ref="C18:D18"/>
  </mergeCells>
  <phoneticPr fontId="1"/>
  <dataValidations count="3"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60">
      <formula1>32965</formula1>
      <formula2>38443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zoomScale="85" zoomScaleNormal="85" workbookViewId="0">
      <selection activeCell="B9" sqref="B9:C9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30" t="s">
        <v>37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20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15">
      <c r="B3" s="92" t="s">
        <v>21</v>
      </c>
      <c r="C3" s="133" t="s">
        <v>36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20" ht="23.25" customHeight="1" x14ac:dyDescent="0.15">
      <c r="B4" s="92" t="s">
        <v>22</v>
      </c>
      <c r="C4" s="133" t="s">
        <v>30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20" ht="63" customHeight="1" x14ac:dyDescent="0.15">
      <c r="B5" s="92" t="s">
        <v>23</v>
      </c>
      <c r="C5" s="135" t="s">
        <v>29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20" ht="66.75" customHeight="1" x14ac:dyDescent="0.15">
      <c r="B6" s="92" t="s">
        <v>24</v>
      </c>
      <c r="C6" s="135" t="s">
        <v>53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20" ht="51.75" customHeight="1" x14ac:dyDescent="0.15">
      <c r="B7" s="92" t="s">
        <v>25</v>
      </c>
      <c r="C7" s="135" t="s">
        <v>54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20" ht="59.25" customHeight="1" x14ac:dyDescent="0.15">
      <c r="B8" s="92" t="s">
        <v>32</v>
      </c>
      <c r="C8" s="135" t="s">
        <v>61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20" s="13" customFormat="1" ht="27" customHeight="1" x14ac:dyDescent="0.15">
      <c r="B9" s="150" t="s">
        <v>26</v>
      </c>
      <c r="C9" s="151"/>
      <c r="D9" s="146" t="s">
        <v>47</v>
      </c>
      <c r="E9" s="146"/>
      <c r="F9" s="146"/>
      <c r="G9" s="146"/>
      <c r="H9" s="146"/>
      <c r="I9" s="146"/>
      <c r="J9" s="146"/>
      <c r="K9" s="146"/>
      <c r="L9" s="115"/>
    </row>
    <row r="10" spans="1:20" s="13" customFormat="1" ht="82.5" customHeight="1" x14ac:dyDescent="0.15">
      <c r="A10" s="8"/>
      <c r="B10" s="148" t="s">
        <v>35</v>
      </c>
      <c r="C10" s="149"/>
      <c r="D10" s="140" t="s">
        <v>48</v>
      </c>
      <c r="E10" s="141"/>
      <c r="F10" s="141"/>
      <c r="G10" s="141"/>
      <c r="H10" s="141"/>
      <c r="I10" s="40"/>
      <c r="J10" s="41"/>
      <c r="K10" s="41"/>
      <c r="L10" s="72"/>
    </row>
    <row r="11" spans="1:20" s="13" customFormat="1" ht="42" customHeight="1" thickBot="1" x14ac:dyDescent="0.2">
      <c r="A11" s="8"/>
      <c r="B11" s="91"/>
      <c r="C11" s="142" t="s">
        <v>44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20" s="13" customFormat="1" ht="22.5" customHeight="1" thickTop="1" thickBot="1" x14ac:dyDescent="0.25">
      <c r="B12" s="31"/>
      <c r="C12" s="36" t="s">
        <v>27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28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 x14ac:dyDescent="0.2">
      <c r="A14" s="57"/>
      <c r="B14" s="58" t="s">
        <v>57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20</v>
      </c>
      <c r="R14" s="37"/>
      <c r="S14" s="38"/>
      <c r="T14" s="47"/>
    </row>
    <row r="15" spans="1:20" ht="15.75" customHeight="1" thickBot="1" x14ac:dyDescent="0.2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19</v>
      </c>
      <c r="S15" s="38"/>
      <c r="T15" s="47"/>
    </row>
    <row r="16" spans="1:20" ht="17.25" x14ac:dyDescent="0.15">
      <c r="A16" s="57"/>
      <c r="B16" s="90" t="s">
        <v>31</v>
      </c>
      <c r="C16" s="59"/>
      <c r="D16" s="152" t="s">
        <v>38</v>
      </c>
      <c r="E16" s="152"/>
      <c r="F16" s="152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 x14ac:dyDescent="0.2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15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13</v>
      </c>
      <c r="H18" s="154"/>
      <c r="I18" s="153" t="s">
        <v>2</v>
      </c>
      <c r="J18" s="129"/>
      <c r="K18" s="126" t="s">
        <v>1</v>
      </c>
      <c r="L18" s="147" t="s">
        <v>12</v>
      </c>
      <c r="M18" s="120" t="s">
        <v>13</v>
      </c>
      <c r="N18" s="121"/>
      <c r="O18" s="61"/>
      <c r="Q18" s="46"/>
      <c r="R18" s="37"/>
      <c r="S18" s="38"/>
      <c r="T18" s="47"/>
    </row>
    <row r="19" spans="1:20" x14ac:dyDescent="0.15">
      <c r="A19" s="57"/>
      <c r="B19" s="125"/>
      <c r="C19" s="2" t="s">
        <v>11</v>
      </c>
      <c r="D19" s="2" t="s">
        <v>0</v>
      </c>
      <c r="E19" s="127"/>
      <c r="F19" s="127"/>
      <c r="G19" s="122"/>
      <c r="H19" s="155"/>
      <c r="I19" s="81" t="s">
        <v>11</v>
      </c>
      <c r="J19" s="2" t="s">
        <v>0</v>
      </c>
      <c r="K19" s="127"/>
      <c r="L19" s="127"/>
      <c r="M19" s="122"/>
      <c r="N19" s="123"/>
      <c r="O19" s="61"/>
      <c r="Q19" s="46"/>
      <c r="R19" s="37"/>
      <c r="S19" s="38"/>
      <c r="T19" s="47"/>
    </row>
    <row r="20" spans="1:20" ht="15" customHeight="1" x14ac:dyDescent="0.15">
      <c r="A20" s="57"/>
      <c r="B20" s="26">
        <v>1</v>
      </c>
      <c r="C20" s="83" t="s">
        <v>49</v>
      </c>
      <c r="D20" s="83" t="s">
        <v>50</v>
      </c>
      <c r="E20" s="16">
        <v>1</v>
      </c>
      <c r="F20" s="17">
        <v>38007</v>
      </c>
      <c r="G20" s="93"/>
      <c r="H20" s="94"/>
      <c r="I20" s="84" t="s">
        <v>49</v>
      </c>
      <c r="J20" s="83" t="s">
        <v>51</v>
      </c>
      <c r="K20" s="83">
        <v>1</v>
      </c>
      <c r="L20" s="85">
        <v>38077</v>
      </c>
      <c r="M20" s="93"/>
      <c r="N20" s="95"/>
      <c r="O20" s="61"/>
      <c r="Q20" s="137" t="str">
        <f>IF(C20&lt;&gt;"",IF(OR(D20="",J20=""),"※注意：氏名は分けて入力をして下さい",IF(OR(E20="",K20=""),"※注意：学年を入力して下さい",IF(OR(F20&lt;34335,F20&gt;38891,L20&lt;34335,L20&gt;38891),"※注意：西暦(半角）で入力して下さい",""))),"")</f>
        <v/>
      </c>
      <c r="R20" s="138"/>
      <c r="S20" s="138"/>
      <c r="T20" s="139"/>
    </row>
    <row r="21" spans="1:20" ht="15" customHeight="1" x14ac:dyDescent="0.15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37" t="str">
        <f t="shared" ref="Q21:Q45" si="0">IF(C21&lt;&gt;"",IF(OR(D21="",J21=""),"※注意：氏名は分けて入力をして下さい",IF(OR(E21="",K21=""),"※注意：学年を入力して下さい",IF(OR(F21&lt;34335,F21&gt;38891,L21&lt;34335,L21&gt;38891),"※注意：西暦(半角）で入力して下さい",""))),"")</f>
        <v/>
      </c>
      <c r="R21" s="138"/>
      <c r="S21" s="138"/>
      <c r="T21" s="139"/>
    </row>
    <row r="22" spans="1:20" ht="15" customHeight="1" x14ac:dyDescent="0.15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37" t="str">
        <f t="shared" si="0"/>
        <v/>
      </c>
      <c r="R22" s="138"/>
      <c r="S22" s="138"/>
      <c r="T22" s="139"/>
    </row>
    <row r="23" spans="1:20" ht="15" customHeight="1" x14ac:dyDescent="0.15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37" t="str">
        <f t="shared" si="0"/>
        <v/>
      </c>
      <c r="R23" s="138"/>
      <c r="S23" s="138"/>
      <c r="T23" s="139"/>
    </row>
    <row r="24" spans="1:20" ht="15" customHeight="1" x14ac:dyDescent="0.15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37" t="str">
        <f t="shared" si="0"/>
        <v/>
      </c>
      <c r="R24" s="138"/>
      <c r="S24" s="138"/>
      <c r="T24" s="139"/>
    </row>
    <row r="25" spans="1:20" ht="15" customHeight="1" x14ac:dyDescent="0.15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37" t="str">
        <f t="shared" si="0"/>
        <v/>
      </c>
      <c r="R25" s="138"/>
      <c r="S25" s="138"/>
      <c r="T25" s="139"/>
    </row>
    <row r="26" spans="1:20" ht="15" customHeight="1" x14ac:dyDescent="0.15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37" t="str">
        <f t="shared" si="0"/>
        <v/>
      </c>
      <c r="R26" s="138"/>
      <c r="S26" s="138"/>
      <c r="T26" s="139"/>
    </row>
    <row r="27" spans="1:20" ht="15" customHeight="1" x14ac:dyDescent="0.15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37" t="str">
        <f t="shared" si="0"/>
        <v/>
      </c>
      <c r="R27" s="138"/>
      <c r="S27" s="138"/>
      <c r="T27" s="139"/>
    </row>
    <row r="28" spans="1:20" ht="15" customHeight="1" x14ac:dyDescent="0.15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37" t="str">
        <f t="shared" si="0"/>
        <v/>
      </c>
      <c r="R28" s="138"/>
      <c r="S28" s="138"/>
      <c r="T28" s="139"/>
    </row>
    <row r="29" spans="1:20" ht="15" customHeight="1" x14ac:dyDescent="0.15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37" t="str">
        <f t="shared" si="0"/>
        <v/>
      </c>
      <c r="R29" s="138"/>
      <c r="S29" s="138"/>
      <c r="T29" s="139"/>
    </row>
    <row r="30" spans="1:20" ht="15" customHeight="1" x14ac:dyDescent="0.15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37" t="str">
        <f t="shared" si="0"/>
        <v/>
      </c>
      <c r="R30" s="138"/>
      <c r="S30" s="138"/>
      <c r="T30" s="139"/>
    </row>
    <row r="31" spans="1:20" ht="15" customHeight="1" x14ac:dyDescent="0.15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37" t="str">
        <f t="shared" si="0"/>
        <v/>
      </c>
      <c r="R31" s="138"/>
      <c r="S31" s="138"/>
      <c r="T31" s="139"/>
    </row>
    <row r="32" spans="1:20" ht="15" customHeight="1" x14ac:dyDescent="0.15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37" t="str">
        <f t="shared" si="0"/>
        <v/>
      </c>
      <c r="R32" s="138"/>
      <c r="S32" s="138"/>
      <c r="T32" s="139"/>
    </row>
    <row r="33" spans="1:20" ht="15" customHeight="1" x14ac:dyDescent="0.15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37" t="str">
        <f t="shared" si="0"/>
        <v/>
      </c>
      <c r="R33" s="138"/>
      <c r="S33" s="138"/>
      <c r="T33" s="139"/>
    </row>
    <row r="34" spans="1:20" ht="15" customHeight="1" x14ac:dyDescent="0.15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37" t="str">
        <f t="shared" si="0"/>
        <v/>
      </c>
      <c r="R34" s="138"/>
      <c r="S34" s="138"/>
      <c r="T34" s="139"/>
    </row>
    <row r="35" spans="1:20" ht="15" customHeight="1" x14ac:dyDescent="0.15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37" t="str">
        <f t="shared" si="0"/>
        <v/>
      </c>
      <c r="R35" s="138"/>
      <c r="S35" s="138"/>
      <c r="T35" s="139"/>
    </row>
    <row r="36" spans="1:20" ht="15" customHeight="1" x14ac:dyDescent="0.15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37" t="str">
        <f t="shared" si="0"/>
        <v/>
      </c>
      <c r="R36" s="138"/>
      <c r="S36" s="138"/>
      <c r="T36" s="139"/>
    </row>
    <row r="37" spans="1:20" ht="15" customHeight="1" x14ac:dyDescent="0.15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37" t="str">
        <f t="shared" si="0"/>
        <v/>
      </c>
      <c r="R37" s="138"/>
      <c r="S37" s="138"/>
      <c r="T37" s="139"/>
    </row>
    <row r="38" spans="1:20" ht="15" customHeight="1" x14ac:dyDescent="0.15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37" t="str">
        <f t="shared" si="0"/>
        <v/>
      </c>
      <c r="R38" s="138"/>
      <c r="S38" s="138"/>
      <c r="T38" s="139"/>
    </row>
    <row r="39" spans="1:20" ht="15" customHeight="1" x14ac:dyDescent="0.15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37" t="str">
        <f t="shared" si="0"/>
        <v/>
      </c>
      <c r="R39" s="138"/>
      <c r="S39" s="138"/>
      <c r="T39" s="139"/>
    </row>
    <row r="40" spans="1:20" ht="15" customHeight="1" x14ac:dyDescent="0.15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37" t="str">
        <f t="shared" si="0"/>
        <v/>
      </c>
      <c r="R40" s="138"/>
      <c r="S40" s="138"/>
      <c r="T40" s="139"/>
    </row>
    <row r="41" spans="1:20" ht="15" customHeight="1" x14ac:dyDescent="0.15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37" t="str">
        <f t="shared" si="0"/>
        <v/>
      </c>
      <c r="R41" s="138"/>
      <c r="S41" s="138"/>
      <c r="T41" s="139"/>
    </row>
    <row r="42" spans="1:20" ht="15" customHeight="1" x14ac:dyDescent="0.15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37" t="str">
        <f t="shared" si="0"/>
        <v/>
      </c>
      <c r="R42" s="138"/>
      <c r="S42" s="138"/>
      <c r="T42" s="139"/>
    </row>
    <row r="43" spans="1:20" ht="15" customHeight="1" x14ac:dyDescent="0.15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37" t="str">
        <f t="shared" si="0"/>
        <v/>
      </c>
      <c r="R43" s="138"/>
      <c r="S43" s="138"/>
      <c r="T43" s="139"/>
    </row>
    <row r="44" spans="1:20" ht="15" customHeight="1" thickBot="1" x14ac:dyDescent="0.2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37" t="str">
        <f t="shared" si="0"/>
        <v/>
      </c>
      <c r="R44" s="138"/>
      <c r="S44" s="138"/>
      <c r="T44" s="139"/>
    </row>
    <row r="45" spans="1:20" ht="15" customHeight="1" thickTop="1" thickBot="1" x14ac:dyDescent="0.2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37" t="str">
        <f t="shared" si="0"/>
        <v/>
      </c>
      <c r="R45" s="138"/>
      <c r="S45" s="138"/>
      <c r="T45" s="139"/>
    </row>
    <row r="46" spans="1:20" ht="9" customHeight="1" x14ac:dyDescent="0.15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15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15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15">
      <c r="A49" s="57"/>
      <c r="B49" s="60"/>
      <c r="C49" s="8"/>
      <c r="D49" s="8"/>
      <c r="E49" s="5" t="s">
        <v>18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>※注意：登録本数が出場最大本数を超えています</v>
      </c>
      <c r="R49" s="37"/>
      <c r="S49" s="38"/>
      <c r="T49" s="47"/>
    </row>
    <row r="50" spans="1:20" x14ac:dyDescent="0.15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15">
      <c r="A51" s="57"/>
      <c r="C51" s="117" t="s">
        <v>10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60"/>
      <c r="O51" s="61"/>
      <c r="Q51" s="46"/>
      <c r="R51" s="37"/>
      <c r="S51" s="38"/>
      <c r="T51" s="47"/>
    </row>
    <row r="52" spans="1:20" ht="21.75" customHeight="1" x14ac:dyDescent="0.15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15">
      <c r="A53" s="57"/>
      <c r="B53" s="60"/>
      <c r="D53" s="119" t="s">
        <v>55</v>
      </c>
      <c r="E53" s="119"/>
      <c r="F53" s="119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15">
      <c r="A54" s="57"/>
      <c r="B54" s="60"/>
      <c r="C54" s="59"/>
      <c r="D54" s="59"/>
      <c r="H54" s="152" t="s">
        <v>39</v>
      </c>
      <c r="I54" s="152"/>
      <c r="J54" s="152"/>
      <c r="K54" s="152"/>
      <c r="L54" s="152" t="s">
        <v>41</v>
      </c>
      <c r="M54" s="152"/>
      <c r="N54" s="60"/>
      <c r="O54" s="61"/>
      <c r="Q54" s="46" t="str">
        <f>IF(H54="△△△高等学校長","※注意：高校名の入力をお願いします",IF(M54="印","※注意：学校長名の入力をお願いします",""))</f>
        <v/>
      </c>
      <c r="R54" s="37"/>
      <c r="S54" s="38"/>
      <c r="T54" s="47"/>
    </row>
    <row r="55" spans="1:20" ht="14.25" thickBot="1" x14ac:dyDescent="0.2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14.25" thickTop="1" x14ac:dyDescent="0.15">
      <c r="B56"/>
      <c r="D56" s="1"/>
    </row>
    <row r="57" spans="1:20" x14ac:dyDescent="0.15">
      <c r="B57"/>
      <c r="C57" s="3"/>
      <c r="D57" s="3"/>
      <c r="H57" s="4"/>
      <c r="Q57" s="4"/>
    </row>
    <row r="58" spans="1:20" x14ac:dyDescent="0.15">
      <c r="B58"/>
      <c r="D58" s="1"/>
    </row>
    <row r="59" spans="1:20" x14ac:dyDescent="0.15">
      <c r="B59"/>
      <c r="D59" s="1"/>
    </row>
  </sheetData>
  <sheetProtection insertColumns="0" insertRows="0" deleteColumns="0" deleteRows="0" sort="0" autoFilter="0"/>
  <mergeCells count="52">
    <mergeCell ref="Q43:T43"/>
    <mergeCell ref="Q44:T44"/>
    <mergeCell ref="Q45:T45"/>
    <mergeCell ref="C51:M51"/>
    <mergeCell ref="D53:F53"/>
    <mergeCell ref="C7:L7"/>
    <mergeCell ref="C8:L8"/>
    <mergeCell ref="Q20:T20"/>
    <mergeCell ref="Q21:T21"/>
    <mergeCell ref="Q22:T22"/>
    <mergeCell ref="B9:C9"/>
    <mergeCell ref="B10:C10"/>
    <mergeCell ref="D10:H10"/>
    <mergeCell ref="D16:F16"/>
    <mergeCell ref="B18:B19"/>
    <mergeCell ref="F18:F19"/>
    <mergeCell ref="E18:E19"/>
    <mergeCell ref="C18:D18"/>
    <mergeCell ref="G18:H19"/>
    <mergeCell ref="B1:L1"/>
    <mergeCell ref="C3:L3"/>
    <mergeCell ref="C4:L4"/>
    <mergeCell ref="C5:L5"/>
    <mergeCell ref="C6:L6"/>
    <mergeCell ref="Q34:T34"/>
    <mergeCell ref="M18:N19"/>
    <mergeCell ref="I18:J18"/>
    <mergeCell ref="K18:K19"/>
    <mergeCell ref="Q26:T26"/>
    <mergeCell ref="Q27:T27"/>
    <mergeCell ref="Q28:T28"/>
    <mergeCell ref="Q25:T25"/>
    <mergeCell ref="L18:L19"/>
    <mergeCell ref="Q23:T23"/>
    <mergeCell ref="Q24:T24"/>
    <mergeCell ref="Q30:T30"/>
    <mergeCell ref="L54:M54"/>
    <mergeCell ref="H54:K54"/>
    <mergeCell ref="D9:K9"/>
    <mergeCell ref="C11:L11"/>
    <mergeCell ref="Q38:T38"/>
    <mergeCell ref="Q39:T39"/>
    <mergeCell ref="Q40:T40"/>
    <mergeCell ref="Q41:T41"/>
    <mergeCell ref="Q29:T29"/>
    <mergeCell ref="Q31:T31"/>
    <mergeCell ref="Q32:T32"/>
    <mergeCell ref="Q33:T33"/>
    <mergeCell ref="Q42:T42"/>
    <mergeCell ref="Q35:T35"/>
    <mergeCell ref="Q36:T36"/>
    <mergeCell ref="Q37:T37"/>
  </mergeCells>
  <phoneticPr fontId="1"/>
  <dataValidations count="3"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F20:F45 L20:L45">
      <formula1>32965</formula1>
      <formula2>38443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7" orientation="landscape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zoomScale="85" zoomScaleNormal="85" workbookViewId="0">
      <selection activeCell="B9" sqref="B9:C9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30" t="s">
        <v>37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4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15">
      <c r="B3" s="92" t="s">
        <v>21</v>
      </c>
      <c r="C3" s="133" t="s">
        <v>36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14" ht="23.25" customHeight="1" x14ac:dyDescent="0.15">
      <c r="B4" s="92" t="s">
        <v>22</v>
      </c>
      <c r="C4" s="133" t="s">
        <v>30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14" ht="63" customHeight="1" x14ac:dyDescent="0.15">
      <c r="B5" s="92" t="s">
        <v>23</v>
      </c>
      <c r="C5" s="135" t="s">
        <v>29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14" ht="66.75" customHeight="1" x14ac:dyDescent="0.15">
      <c r="B6" s="92" t="s">
        <v>24</v>
      </c>
      <c r="C6" s="135" t="s">
        <v>53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14" ht="51.75" customHeight="1" x14ac:dyDescent="0.15">
      <c r="B7" s="92" t="s">
        <v>25</v>
      </c>
      <c r="C7" s="135" t="s">
        <v>54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14" ht="52.5" customHeight="1" x14ac:dyDescent="0.15">
      <c r="B8" s="92" t="s">
        <v>32</v>
      </c>
      <c r="C8" s="135" t="s">
        <v>60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14" s="13" customFormat="1" ht="27" customHeight="1" x14ac:dyDescent="0.15">
      <c r="B9" s="150" t="s">
        <v>26</v>
      </c>
      <c r="C9" s="151"/>
      <c r="D9" s="146" t="s">
        <v>47</v>
      </c>
      <c r="E9" s="146"/>
      <c r="F9" s="146"/>
      <c r="G9" s="146"/>
      <c r="H9" s="146"/>
      <c r="I9" s="146"/>
      <c r="J9" s="146"/>
      <c r="K9" s="146"/>
      <c r="L9" s="115"/>
    </row>
    <row r="10" spans="1:14" s="13" customFormat="1" ht="82.5" customHeight="1" x14ac:dyDescent="0.15">
      <c r="A10" s="8"/>
      <c r="B10" s="148" t="s">
        <v>35</v>
      </c>
      <c r="C10" s="149"/>
      <c r="D10" s="140" t="s">
        <v>48</v>
      </c>
      <c r="E10" s="141"/>
      <c r="F10" s="141"/>
      <c r="G10" s="141"/>
      <c r="H10" s="141"/>
      <c r="I10" s="40"/>
      <c r="J10" s="41"/>
      <c r="K10" s="41"/>
      <c r="L10" s="72"/>
    </row>
    <row r="11" spans="1:14" s="13" customFormat="1" ht="42" customHeight="1" thickBot="1" x14ac:dyDescent="0.2">
      <c r="A11" s="8"/>
      <c r="B11" s="91"/>
      <c r="C11" s="142" t="s">
        <v>44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4" s="13" customFormat="1" ht="22.5" customHeight="1" thickTop="1" thickBot="1" x14ac:dyDescent="0.25">
      <c r="A12" s="31"/>
      <c r="B12" s="36" t="s">
        <v>27</v>
      </c>
      <c r="C12" s="32"/>
      <c r="D12" s="33"/>
      <c r="E12" s="33"/>
      <c r="F12" s="33"/>
      <c r="G12" s="33"/>
      <c r="H12" s="34"/>
      <c r="I12" s="35"/>
      <c r="J12" s="35"/>
      <c r="K12" s="39" t="s">
        <v>28</v>
      </c>
    </row>
    <row r="13" spans="1:14" s="13" customFormat="1" ht="5.25" customHeight="1" thickTop="1" x14ac:dyDescent="0.15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 x14ac:dyDescent="0.2">
      <c r="A14" s="57"/>
      <c r="B14" s="58" t="s">
        <v>57</v>
      </c>
      <c r="C14" s="59"/>
      <c r="D14" s="59"/>
      <c r="E14" s="59"/>
      <c r="F14" s="59"/>
      <c r="G14" s="60"/>
      <c r="H14" s="60"/>
      <c r="I14" s="61"/>
      <c r="K14" s="46" t="s">
        <v>20</v>
      </c>
      <c r="L14" s="37"/>
      <c r="M14" s="38"/>
      <c r="N14" s="47"/>
    </row>
    <row r="15" spans="1:14" ht="14.25" customHeight="1" thickBot="1" x14ac:dyDescent="0.2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19</v>
      </c>
      <c r="M15" s="38"/>
      <c r="N15" s="47"/>
    </row>
    <row r="16" spans="1:14" ht="17.25" x14ac:dyDescent="0.15">
      <c r="A16" s="57"/>
      <c r="B16" s="90" t="s">
        <v>33</v>
      </c>
      <c r="C16" s="59"/>
      <c r="D16" s="59"/>
      <c r="E16" s="145" t="s">
        <v>38</v>
      </c>
      <c r="F16" s="145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15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17</v>
      </c>
      <c r="H18" s="121"/>
      <c r="I18" s="61"/>
      <c r="K18" s="46"/>
      <c r="L18" s="37"/>
      <c r="M18" s="38"/>
      <c r="N18" s="47"/>
    </row>
    <row r="19" spans="1:14" x14ac:dyDescent="0.15">
      <c r="A19" s="57"/>
      <c r="B19" s="125"/>
      <c r="C19" s="2" t="s">
        <v>11</v>
      </c>
      <c r="D19" s="2" t="s">
        <v>0</v>
      </c>
      <c r="E19" s="127"/>
      <c r="F19" s="127"/>
      <c r="G19" s="122"/>
      <c r="H19" s="123"/>
      <c r="I19" s="61"/>
      <c r="K19" s="46"/>
      <c r="L19" s="37"/>
      <c r="M19" s="38"/>
      <c r="N19" s="47"/>
    </row>
    <row r="20" spans="1:14" ht="15" customHeight="1" x14ac:dyDescent="0.15">
      <c r="A20" s="57"/>
      <c r="B20" s="26">
        <v>1</v>
      </c>
      <c r="C20" s="16" t="s">
        <v>49</v>
      </c>
      <c r="D20" s="16" t="s">
        <v>52</v>
      </c>
      <c r="E20" s="16">
        <v>1</v>
      </c>
      <c r="F20" s="17">
        <v>38077</v>
      </c>
      <c r="G20" s="104"/>
      <c r="H20" s="105"/>
      <c r="I20" s="61"/>
      <c r="K20" s="137" t="str">
        <f>IF(C20&lt;&gt;"",IF(D20="","※注意：氏名は分けて入力をして下さい",IF(E20="","※注意：学年を入力して下さい",IF(OR(F20&lt;34335,F20&gt;38891),"※注意：西暦(半角）で入力して下さい",""))),"")</f>
        <v/>
      </c>
      <c r="L20" s="138"/>
      <c r="M20" s="138"/>
      <c r="N20" s="139"/>
    </row>
    <row r="21" spans="1:14" ht="15" customHeight="1" x14ac:dyDescent="0.15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37" t="str">
        <f t="shared" ref="K21:K60" si="0">IF(C21&lt;&gt;"",IF(D21="","※注意：氏名は分けて入力をして下さい",IF(E21="","※注意：学年を入力して下さい",IF(OR(F21&lt;34335,F21&gt;38891),"※注意：西暦(半角）で入力して下さい",""))),"")</f>
        <v/>
      </c>
      <c r="L21" s="138"/>
      <c r="M21" s="138"/>
      <c r="N21" s="139"/>
    </row>
    <row r="22" spans="1:14" ht="15" customHeight="1" x14ac:dyDescent="0.15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37" t="str">
        <f t="shared" si="0"/>
        <v/>
      </c>
      <c r="L22" s="138"/>
      <c r="M22" s="138"/>
      <c r="N22" s="139"/>
    </row>
    <row r="23" spans="1:14" ht="15" customHeight="1" x14ac:dyDescent="0.15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37" t="str">
        <f t="shared" si="0"/>
        <v/>
      </c>
      <c r="L23" s="138"/>
      <c r="M23" s="138"/>
      <c r="N23" s="139"/>
    </row>
    <row r="24" spans="1:14" ht="15" customHeight="1" x14ac:dyDescent="0.15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37" t="str">
        <f t="shared" si="0"/>
        <v/>
      </c>
      <c r="L24" s="138"/>
      <c r="M24" s="138"/>
      <c r="N24" s="139"/>
    </row>
    <row r="25" spans="1:14" ht="15" customHeight="1" x14ac:dyDescent="0.15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37" t="str">
        <f t="shared" si="0"/>
        <v/>
      </c>
      <c r="L25" s="138"/>
      <c r="M25" s="138"/>
      <c r="N25" s="139"/>
    </row>
    <row r="26" spans="1:14" ht="15" customHeight="1" x14ac:dyDescent="0.15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37" t="str">
        <f t="shared" si="0"/>
        <v/>
      </c>
      <c r="L26" s="138"/>
      <c r="M26" s="138"/>
      <c r="N26" s="139"/>
    </row>
    <row r="27" spans="1:14" ht="15" customHeight="1" thickBot="1" x14ac:dyDescent="0.2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37" t="str">
        <f t="shared" si="0"/>
        <v/>
      </c>
      <c r="L27" s="138"/>
      <c r="M27" s="138"/>
      <c r="N27" s="139"/>
    </row>
    <row r="28" spans="1:14" ht="15" customHeight="1" x14ac:dyDescent="0.15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37" t="str">
        <f t="shared" si="0"/>
        <v/>
      </c>
      <c r="L28" s="138"/>
      <c r="M28" s="138"/>
      <c r="N28" s="139"/>
    </row>
    <row r="29" spans="1:14" ht="15" customHeight="1" x14ac:dyDescent="0.15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37" t="str">
        <f t="shared" si="0"/>
        <v/>
      </c>
      <c r="L29" s="138"/>
      <c r="M29" s="138"/>
      <c r="N29" s="139"/>
    </row>
    <row r="30" spans="1:14" ht="15" customHeight="1" x14ac:dyDescent="0.15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37" t="str">
        <f t="shared" si="0"/>
        <v/>
      </c>
      <c r="L30" s="138"/>
      <c r="M30" s="138"/>
      <c r="N30" s="139"/>
    </row>
    <row r="31" spans="1:14" ht="15" customHeight="1" x14ac:dyDescent="0.15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37" t="str">
        <f t="shared" si="0"/>
        <v/>
      </c>
      <c r="L31" s="138"/>
      <c r="M31" s="138"/>
      <c r="N31" s="139"/>
    </row>
    <row r="32" spans="1:14" ht="15" customHeight="1" x14ac:dyDescent="0.15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37" t="str">
        <f t="shared" si="0"/>
        <v/>
      </c>
      <c r="L32" s="138"/>
      <c r="M32" s="138"/>
      <c r="N32" s="139"/>
    </row>
    <row r="33" spans="1:14" ht="15" customHeight="1" x14ac:dyDescent="0.15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37" t="str">
        <f t="shared" si="0"/>
        <v/>
      </c>
      <c r="L33" s="138"/>
      <c r="M33" s="138"/>
      <c r="N33" s="139"/>
    </row>
    <row r="34" spans="1:14" ht="15" customHeight="1" x14ac:dyDescent="0.15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37" t="str">
        <f t="shared" si="0"/>
        <v/>
      </c>
      <c r="L34" s="138"/>
      <c r="M34" s="138"/>
      <c r="N34" s="139"/>
    </row>
    <row r="35" spans="1:14" ht="15" customHeight="1" x14ac:dyDescent="0.15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37" t="str">
        <f t="shared" si="0"/>
        <v/>
      </c>
      <c r="L35" s="138"/>
      <c r="M35" s="138"/>
      <c r="N35" s="139"/>
    </row>
    <row r="36" spans="1:14" ht="15" customHeight="1" x14ac:dyDescent="0.15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37" t="str">
        <f t="shared" si="0"/>
        <v/>
      </c>
      <c r="L36" s="138"/>
      <c r="M36" s="138"/>
      <c r="N36" s="139"/>
    </row>
    <row r="37" spans="1:14" ht="15" customHeight="1" x14ac:dyDescent="0.15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37" t="str">
        <f t="shared" si="0"/>
        <v/>
      </c>
      <c r="L37" s="138"/>
      <c r="M37" s="138"/>
      <c r="N37" s="139"/>
    </row>
    <row r="38" spans="1:14" ht="15" customHeight="1" x14ac:dyDescent="0.15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37" t="str">
        <f t="shared" si="0"/>
        <v/>
      </c>
      <c r="L38" s="138"/>
      <c r="M38" s="138"/>
      <c r="N38" s="139"/>
    </row>
    <row r="39" spans="1:14" ht="15" customHeight="1" x14ac:dyDescent="0.15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37" t="str">
        <f t="shared" si="0"/>
        <v/>
      </c>
      <c r="L39" s="138"/>
      <c r="M39" s="138"/>
      <c r="N39" s="139"/>
    </row>
    <row r="40" spans="1:14" ht="15" customHeight="1" x14ac:dyDescent="0.15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37" t="str">
        <f t="shared" si="0"/>
        <v/>
      </c>
      <c r="L40" s="138"/>
      <c r="M40" s="138"/>
      <c r="N40" s="139"/>
    </row>
    <row r="41" spans="1:14" ht="15" customHeight="1" x14ac:dyDescent="0.15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37" t="str">
        <f t="shared" si="0"/>
        <v/>
      </c>
      <c r="L41" s="138"/>
      <c r="M41" s="138"/>
      <c r="N41" s="139"/>
    </row>
    <row r="42" spans="1:14" ht="15" customHeight="1" x14ac:dyDescent="0.15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37" t="str">
        <f t="shared" si="0"/>
        <v/>
      </c>
      <c r="L42" s="138"/>
      <c r="M42" s="138"/>
      <c r="N42" s="139"/>
    </row>
    <row r="43" spans="1:14" ht="15" customHeight="1" x14ac:dyDescent="0.15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37" t="str">
        <f t="shared" si="0"/>
        <v/>
      </c>
      <c r="L43" s="138"/>
      <c r="M43" s="138"/>
      <c r="N43" s="139"/>
    </row>
    <row r="44" spans="1:14" ht="15" customHeight="1" x14ac:dyDescent="0.15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37" t="str">
        <f t="shared" si="0"/>
        <v/>
      </c>
      <c r="L44" s="138"/>
      <c r="M44" s="138"/>
      <c r="N44" s="139"/>
    </row>
    <row r="45" spans="1:14" ht="15" customHeight="1" x14ac:dyDescent="0.15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37" t="str">
        <f t="shared" si="0"/>
        <v/>
      </c>
      <c r="L45" s="138"/>
      <c r="M45" s="138"/>
      <c r="N45" s="139"/>
    </row>
    <row r="46" spans="1:14" ht="15" customHeight="1" x14ac:dyDescent="0.15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37" t="str">
        <f t="shared" si="0"/>
        <v/>
      </c>
      <c r="L46" s="138"/>
      <c r="M46" s="138"/>
      <c r="N46" s="139"/>
    </row>
    <row r="47" spans="1:14" ht="15" customHeight="1" x14ac:dyDescent="0.15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37" t="str">
        <f t="shared" si="0"/>
        <v/>
      </c>
      <c r="L47" s="138"/>
      <c r="M47" s="138"/>
      <c r="N47" s="139"/>
    </row>
    <row r="48" spans="1:14" ht="15" customHeight="1" x14ac:dyDescent="0.15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37" t="str">
        <f t="shared" si="0"/>
        <v/>
      </c>
      <c r="L48" s="138"/>
      <c r="M48" s="138"/>
      <c r="N48" s="139"/>
    </row>
    <row r="49" spans="1:14" ht="15" customHeight="1" x14ac:dyDescent="0.15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37" t="str">
        <f t="shared" si="0"/>
        <v/>
      </c>
      <c r="L49" s="138"/>
      <c r="M49" s="138"/>
      <c r="N49" s="139"/>
    </row>
    <row r="50" spans="1:14" ht="15" customHeight="1" x14ac:dyDescent="0.15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37" t="str">
        <f t="shared" si="0"/>
        <v/>
      </c>
      <c r="L50" s="138"/>
      <c r="M50" s="138"/>
      <c r="N50" s="139"/>
    </row>
    <row r="51" spans="1:14" ht="15" customHeight="1" x14ac:dyDescent="0.15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37" t="str">
        <f t="shared" si="0"/>
        <v/>
      </c>
      <c r="L51" s="138"/>
      <c r="M51" s="138"/>
      <c r="N51" s="139"/>
    </row>
    <row r="52" spans="1:14" ht="15" customHeight="1" x14ac:dyDescent="0.15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37" t="str">
        <f t="shared" si="0"/>
        <v/>
      </c>
      <c r="L52" s="138"/>
      <c r="M52" s="138"/>
      <c r="N52" s="139"/>
    </row>
    <row r="53" spans="1:14" ht="15" customHeight="1" x14ac:dyDescent="0.15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37" t="str">
        <f t="shared" si="0"/>
        <v/>
      </c>
      <c r="L53" s="138"/>
      <c r="M53" s="138"/>
      <c r="N53" s="139"/>
    </row>
    <row r="54" spans="1:14" ht="15" customHeight="1" x14ac:dyDescent="0.15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37" t="str">
        <f t="shared" si="0"/>
        <v/>
      </c>
      <c r="L54" s="138"/>
      <c r="M54" s="138"/>
      <c r="N54" s="139"/>
    </row>
    <row r="55" spans="1:14" ht="15" customHeight="1" x14ac:dyDescent="0.15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37" t="str">
        <f t="shared" si="0"/>
        <v/>
      </c>
      <c r="L55" s="138"/>
      <c r="M55" s="138"/>
      <c r="N55" s="139"/>
    </row>
    <row r="56" spans="1:14" ht="15" customHeight="1" x14ac:dyDescent="0.15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37" t="str">
        <f t="shared" si="0"/>
        <v/>
      </c>
      <c r="L56" s="138"/>
      <c r="M56" s="138"/>
      <c r="N56" s="139"/>
    </row>
    <row r="57" spans="1:14" ht="15" customHeight="1" x14ac:dyDescent="0.15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37" t="str">
        <f t="shared" si="0"/>
        <v/>
      </c>
      <c r="L57" s="138"/>
      <c r="M57" s="138"/>
      <c r="N57" s="139"/>
    </row>
    <row r="58" spans="1:14" ht="15" customHeight="1" x14ac:dyDescent="0.15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37" t="str">
        <f t="shared" si="0"/>
        <v/>
      </c>
      <c r="L58" s="138"/>
      <c r="M58" s="138"/>
      <c r="N58" s="139"/>
    </row>
    <row r="59" spans="1:14" ht="15" customHeight="1" thickBot="1" x14ac:dyDescent="0.2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37" t="str">
        <f t="shared" si="0"/>
        <v/>
      </c>
      <c r="L59" s="138"/>
      <c r="M59" s="138"/>
      <c r="N59" s="139"/>
    </row>
    <row r="60" spans="1:14" ht="15" customHeight="1" thickTop="1" thickBot="1" x14ac:dyDescent="0.2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37" t="str">
        <f t="shared" si="0"/>
        <v/>
      </c>
      <c r="L60" s="138"/>
      <c r="M60" s="138"/>
      <c r="N60" s="139"/>
    </row>
    <row r="61" spans="1:14" ht="11.25" customHeight="1" x14ac:dyDescent="0.15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15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15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15">
      <c r="A64" s="57"/>
      <c r="B64" s="60"/>
      <c r="C64" s="8"/>
      <c r="D64" s="8"/>
      <c r="E64" s="5" t="s">
        <v>18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>※注意：登録本数が出場最大本数を超えています</v>
      </c>
      <c r="L64" s="37"/>
      <c r="M64" s="38"/>
      <c r="N64" s="47"/>
    </row>
    <row r="65" spans="1:14" ht="7.5" customHeight="1" x14ac:dyDescent="0.15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15">
      <c r="A66" s="57"/>
      <c r="B66" s="117" t="s">
        <v>10</v>
      </c>
      <c r="C66" s="117"/>
      <c r="D66" s="117"/>
      <c r="E66" s="117"/>
      <c r="F66" s="117"/>
      <c r="G66" s="117"/>
      <c r="H66" s="117"/>
      <c r="I66" s="61"/>
      <c r="K66" s="46"/>
      <c r="L66" s="37"/>
      <c r="M66" s="38"/>
      <c r="N66" s="47"/>
    </row>
    <row r="67" spans="1:14" ht="21" customHeight="1" x14ac:dyDescent="0.15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15">
      <c r="A68" s="57"/>
      <c r="B68" s="60"/>
      <c r="C68" s="119" t="s">
        <v>55</v>
      </c>
      <c r="D68" s="119"/>
      <c r="E68" s="119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15">
      <c r="A69" s="57"/>
      <c r="B69" s="60"/>
      <c r="C69" s="59"/>
      <c r="D69" s="59"/>
      <c r="E69" s="116" t="s">
        <v>39</v>
      </c>
      <c r="F69" s="116"/>
      <c r="G69" s="118" t="s">
        <v>40</v>
      </c>
      <c r="H69" s="118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K55:N55"/>
    <mergeCell ref="K56:N56"/>
    <mergeCell ref="E69:F69"/>
    <mergeCell ref="G69:H69"/>
    <mergeCell ref="K57:N57"/>
    <mergeCell ref="K58:N58"/>
    <mergeCell ref="K59:N59"/>
    <mergeCell ref="K60:N60"/>
    <mergeCell ref="B66:H66"/>
    <mergeCell ref="C68:E68"/>
    <mergeCell ref="K50:N50"/>
    <mergeCell ref="K51:N51"/>
    <mergeCell ref="K52:N52"/>
    <mergeCell ref="K53:N53"/>
    <mergeCell ref="K54:N54"/>
    <mergeCell ref="K45:N45"/>
    <mergeCell ref="K46:N46"/>
    <mergeCell ref="K47:N47"/>
    <mergeCell ref="K48:N48"/>
    <mergeCell ref="K49:N49"/>
    <mergeCell ref="K40:N40"/>
    <mergeCell ref="K41:N41"/>
    <mergeCell ref="K42:N42"/>
    <mergeCell ref="K43:N43"/>
    <mergeCell ref="K44:N44"/>
    <mergeCell ref="K35:N35"/>
    <mergeCell ref="K36:N36"/>
    <mergeCell ref="K37:N37"/>
    <mergeCell ref="K38:N38"/>
    <mergeCell ref="K39:N39"/>
    <mergeCell ref="K30:N30"/>
    <mergeCell ref="K31:N31"/>
    <mergeCell ref="K32:N32"/>
    <mergeCell ref="K33:N33"/>
    <mergeCell ref="K34:N34"/>
    <mergeCell ref="K25:N25"/>
    <mergeCell ref="K26:N26"/>
    <mergeCell ref="K27:N27"/>
    <mergeCell ref="K28:N28"/>
    <mergeCell ref="K29:N29"/>
    <mergeCell ref="K20:N20"/>
    <mergeCell ref="K21:N21"/>
    <mergeCell ref="K22:N22"/>
    <mergeCell ref="K23:N23"/>
    <mergeCell ref="K24:N24"/>
    <mergeCell ref="E16:F16"/>
    <mergeCell ref="C11:L11"/>
    <mergeCell ref="B18:B19"/>
    <mergeCell ref="C18:D18"/>
    <mergeCell ref="E18:E19"/>
    <mergeCell ref="F18:F19"/>
    <mergeCell ref="G18:H19"/>
    <mergeCell ref="C7:L7"/>
    <mergeCell ref="C8:L8"/>
    <mergeCell ref="B9:C9"/>
    <mergeCell ref="B10:C10"/>
    <mergeCell ref="D10:H10"/>
    <mergeCell ref="D9:K9"/>
    <mergeCell ref="B1:L1"/>
    <mergeCell ref="C3:L3"/>
    <mergeCell ref="C4:L4"/>
    <mergeCell ref="C5:L5"/>
    <mergeCell ref="C6:L6"/>
  </mergeCells>
  <phoneticPr fontId="1"/>
  <dataValidations count="3"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60">
      <formula1>32965</formula1>
      <formula2>38442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zoomScale="85" zoomScaleNormal="85" workbookViewId="0">
      <selection activeCell="B9" sqref="B9:C9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30" t="s">
        <v>37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20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15">
      <c r="B3" s="92" t="s">
        <v>21</v>
      </c>
      <c r="C3" s="133" t="s">
        <v>36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20" ht="23.25" customHeight="1" x14ac:dyDescent="0.15">
      <c r="B4" s="92" t="s">
        <v>22</v>
      </c>
      <c r="C4" s="133" t="s">
        <v>30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20" ht="63" customHeight="1" x14ac:dyDescent="0.15">
      <c r="B5" s="92" t="s">
        <v>23</v>
      </c>
      <c r="C5" s="135" t="s">
        <v>29</v>
      </c>
      <c r="D5" s="135"/>
      <c r="E5" s="135"/>
      <c r="F5" s="135"/>
      <c r="G5" s="135"/>
      <c r="H5" s="135"/>
      <c r="I5" s="135"/>
      <c r="J5" s="135"/>
      <c r="K5" s="135"/>
      <c r="L5" s="136"/>
    </row>
    <row r="6" spans="1:20" ht="66.75" customHeight="1" x14ac:dyDescent="0.15">
      <c r="B6" s="92" t="s">
        <v>24</v>
      </c>
      <c r="C6" s="135" t="s">
        <v>53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1:20" ht="51.75" customHeight="1" x14ac:dyDescent="0.15">
      <c r="B7" s="92" t="s">
        <v>25</v>
      </c>
      <c r="C7" s="135" t="s">
        <v>54</v>
      </c>
      <c r="D7" s="135"/>
      <c r="E7" s="135"/>
      <c r="F7" s="135"/>
      <c r="G7" s="135"/>
      <c r="H7" s="135"/>
      <c r="I7" s="135"/>
      <c r="J7" s="135"/>
      <c r="K7" s="135"/>
      <c r="L7" s="136"/>
    </row>
    <row r="8" spans="1:20" ht="59.25" customHeight="1" x14ac:dyDescent="0.15">
      <c r="B8" s="92" t="s">
        <v>32</v>
      </c>
      <c r="C8" s="135" t="s">
        <v>61</v>
      </c>
      <c r="D8" s="135"/>
      <c r="E8" s="135"/>
      <c r="F8" s="135"/>
      <c r="G8" s="135"/>
      <c r="H8" s="135"/>
      <c r="I8" s="135"/>
      <c r="J8" s="135"/>
      <c r="K8" s="135"/>
      <c r="L8" s="136"/>
    </row>
    <row r="9" spans="1:20" s="13" customFormat="1" ht="27" customHeight="1" x14ac:dyDescent="0.15">
      <c r="B9" s="150" t="s">
        <v>26</v>
      </c>
      <c r="C9" s="151"/>
      <c r="D9" s="146" t="s">
        <v>47</v>
      </c>
      <c r="E9" s="146"/>
      <c r="F9" s="146"/>
      <c r="G9" s="146"/>
      <c r="H9" s="146"/>
      <c r="I9" s="146"/>
      <c r="J9" s="146"/>
      <c r="K9" s="146"/>
      <c r="L9" s="115"/>
    </row>
    <row r="10" spans="1:20" s="13" customFormat="1" ht="82.5" customHeight="1" x14ac:dyDescent="0.15">
      <c r="A10" s="8"/>
      <c r="B10" s="148" t="s">
        <v>35</v>
      </c>
      <c r="C10" s="149"/>
      <c r="D10" s="140" t="s">
        <v>48</v>
      </c>
      <c r="E10" s="141"/>
      <c r="F10" s="141"/>
      <c r="G10" s="141"/>
      <c r="H10" s="141"/>
      <c r="I10" s="40"/>
      <c r="J10" s="41"/>
      <c r="K10" s="41"/>
      <c r="L10" s="72"/>
    </row>
    <row r="11" spans="1:20" s="13" customFormat="1" ht="42" customHeight="1" thickBot="1" x14ac:dyDescent="0.2">
      <c r="A11" s="8"/>
      <c r="B11" s="91"/>
      <c r="C11" s="142" t="s">
        <v>44</v>
      </c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20" s="13" customFormat="1" ht="22.5" customHeight="1" thickTop="1" thickBot="1" x14ac:dyDescent="0.25">
      <c r="B12" s="31"/>
      <c r="C12" s="36" t="s">
        <v>27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28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 x14ac:dyDescent="0.2">
      <c r="A14" s="57"/>
      <c r="B14" s="58" t="s">
        <v>57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20</v>
      </c>
      <c r="R14" s="37"/>
      <c r="S14" s="38"/>
      <c r="T14" s="47"/>
    </row>
    <row r="15" spans="1:20" ht="15.75" customHeight="1" thickBot="1" x14ac:dyDescent="0.2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19</v>
      </c>
      <c r="S15" s="38"/>
      <c r="T15" s="47"/>
    </row>
    <row r="16" spans="1:20" ht="17.25" x14ac:dyDescent="0.15">
      <c r="A16" s="57"/>
      <c r="B16" s="90" t="s">
        <v>34</v>
      </c>
      <c r="C16" s="59"/>
      <c r="D16" s="152" t="s">
        <v>16</v>
      </c>
      <c r="E16" s="152"/>
      <c r="F16" s="152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※注意：高校名の入力をお願いします</v>
      </c>
      <c r="R16" s="37"/>
      <c r="S16" s="38"/>
      <c r="T16" s="47"/>
    </row>
    <row r="17" spans="1:20" ht="7.5" customHeight="1" thickBot="1" x14ac:dyDescent="0.2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15">
      <c r="A18" s="57"/>
      <c r="B18" s="124" t="s">
        <v>3</v>
      </c>
      <c r="C18" s="128" t="s">
        <v>2</v>
      </c>
      <c r="D18" s="129"/>
      <c r="E18" s="126" t="s">
        <v>1</v>
      </c>
      <c r="F18" s="147" t="s">
        <v>12</v>
      </c>
      <c r="G18" s="120" t="s">
        <v>13</v>
      </c>
      <c r="H18" s="154"/>
      <c r="I18" s="153" t="s">
        <v>2</v>
      </c>
      <c r="J18" s="129"/>
      <c r="K18" s="126" t="s">
        <v>1</v>
      </c>
      <c r="L18" s="147" t="s">
        <v>12</v>
      </c>
      <c r="M18" s="120" t="s">
        <v>13</v>
      </c>
      <c r="N18" s="121"/>
      <c r="O18" s="61"/>
      <c r="Q18" s="46"/>
      <c r="R18" s="37"/>
      <c r="S18" s="38"/>
      <c r="T18" s="47"/>
    </row>
    <row r="19" spans="1:20" x14ac:dyDescent="0.15">
      <c r="A19" s="57"/>
      <c r="B19" s="125"/>
      <c r="C19" s="2" t="s">
        <v>11</v>
      </c>
      <c r="D19" s="2" t="s">
        <v>0</v>
      </c>
      <c r="E19" s="127"/>
      <c r="F19" s="127"/>
      <c r="G19" s="122"/>
      <c r="H19" s="155"/>
      <c r="I19" s="81" t="s">
        <v>11</v>
      </c>
      <c r="J19" s="2" t="s">
        <v>0</v>
      </c>
      <c r="K19" s="127"/>
      <c r="L19" s="127"/>
      <c r="M19" s="122"/>
      <c r="N19" s="123"/>
      <c r="O19" s="61"/>
      <c r="Q19" s="46"/>
      <c r="R19" s="37"/>
      <c r="S19" s="38"/>
      <c r="T19" s="47"/>
    </row>
    <row r="20" spans="1:20" ht="15" customHeight="1" x14ac:dyDescent="0.15">
      <c r="A20" s="57"/>
      <c r="B20" s="26">
        <v>1</v>
      </c>
      <c r="C20" s="83" t="s">
        <v>45</v>
      </c>
      <c r="D20" s="83" t="s">
        <v>45</v>
      </c>
      <c r="E20" s="16">
        <v>1</v>
      </c>
      <c r="F20" s="17">
        <v>38077</v>
      </c>
      <c r="G20" s="93"/>
      <c r="H20" s="94"/>
      <c r="I20" s="84" t="s">
        <v>46</v>
      </c>
      <c r="J20" s="83" t="s">
        <v>46</v>
      </c>
      <c r="K20" s="83">
        <v>1</v>
      </c>
      <c r="L20" s="85">
        <v>38047</v>
      </c>
      <c r="M20" s="93"/>
      <c r="N20" s="95"/>
      <c r="O20" s="61"/>
      <c r="Q20" s="137" t="str">
        <f>IF(C20&lt;&gt;"",IF(OR(D20="",J20=""),"※注意：氏名は分けて入力をして下さい",IF(OR(E20="",K20=""),"※注意：学年を入力して下さい",IF(OR(F20&lt;34335,F20&gt;38891,L20&lt;34335,L20&gt;38891),"※注意：西暦(半角）で入力して下さい",""))),"")</f>
        <v/>
      </c>
      <c r="R20" s="138"/>
      <c r="S20" s="138"/>
      <c r="T20" s="139"/>
    </row>
    <row r="21" spans="1:20" ht="15" customHeight="1" x14ac:dyDescent="0.15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37" t="str">
        <f t="shared" ref="Q21:Q44" si="0">IF(C21&lt;&gt;"",IF(OR(D21="",J21=""),"※注意：氏名は分けて入力をして下さい",IF(OR(E21="",K21=""),"※注意：学年を入力して下さい",IF(OR(F21&lt;34335,F21&gt;38891,L21&lt;34335,L21&gt;38891),"※注意：西暦(半角）で入力して下さい",""))),"")</f>
        <v/>
      </c>
      <c r="R21" s="138"/>
      <c r="S21" s="138"/>
      <c r="T21" s="139"/>
    </row>
    <row r="22" spans="1:20" ht="15" customHeight="1" x14ac:dyDescent="0.15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37" t="str">
        <f t="shared" si="0"/>
        <v/>
      </c>
      <c r="R22" s="138"/>
      <c r="S22" s="138"/>
      <c r="T22" s="139"/>
    </row>
    <row r="23" spans="1:20" ht="15" customHeight="1" x14ac:dyDescent="0.15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37" t="str">
        <f t="shared" si="0"/>
        <v/>
      </c>
      <c r="R23" s="138"/>
      <c r="S23" s="138"/>
      <c r="T23" s="139"/>
    </row>
    <row r="24" spans="1:20" ht="15" customHeight="1" x14ac:dyDescent="0.15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37" t="str">
        <f t="shared" si="0"/>
        <v/>
      </c>
      <c r="R24" s="138"/>
      <c r="S24" s="138"/>
      <c r="T24" s="139"/>
    </row>
    <row r="25" spans="1:20" ht="15" customHeight="1" x14ac:dyDescent="0.15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37" t="str">
        <f t="shared" si="0"/>
        <v/>
      </c>
      <c r="R25" s="138"/>
      <c r="S25" s="138"/>
      <c r="T25" s="139"/>
    </row>
    <row r="26" spans="1:20" ht="15" customHeight="1" x14ac:dyDescent="0.15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37" t="str">
        <f t="shared" si="0"/>
        <v/>
      </c>
      <c r="R26" s="138"/>
      <c r="S26" s="138"/>
      <c r="T26" s="139"/>
    </row>
    <row r="27" spans="1:20" ht="15" customHeight="1" x14ac:dyDescent="0.15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37" t="str">
        <f t="shared" si="0"/>
        <v/>
      </c>
      <c r="R27" s="138"/>
      <c r="S27" s="138"/>
      <c r="T27" s="139"/>
    </row>
    <row r="28" spans="1:20" ht="15" customHeight="1" x14ac:dyDescent="0.15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37" t="str">
        <f t="shared" si="0"/>
        <v/>
      </c>
      <c r="R28" s="138"/>
      <c r="S28" s="138"/>
      <c r="T28" s="139"/>
    </row>
    <row r="29" spans="1:20" ht="15" customHeight="1" x14ac:dyDescent="0.15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37" t="str">
        <f t="shared" si="0"/>
        <v/>
      </c>
      <c r="R29" s="138"/>
      <c r="S29" s="138"/>
      <c r="T29" s="139"/>
    </row>
    <row r="30" spans="1:20" ht="15" customHeight="1" x14ac:dyDescent="0.15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37" t="str">
        <f t="shared" si="0"/>
        <v/>
      </c>
      <c r="R30" s="138"/>
      <c r="S30" s="138"/>
      <c r="T30" s="139"/>
    </row>
    <row r="31" spans="1:20" ht="15" customHeight="1" x14ac:dyDescent="0.15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37" t="str">
        <f t="shared" si="0"/>
        <v/>
      </c>
      <c r="R31" s="138"/>
      <c r="S31" s="138"/>
      <c r="T31" s="139"/>
    </row>
    <row r="32" spans="1:20" ht="15" customHeight="1" x14ac:dyDescent="0.15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37" t="str">
        <f t="shared" si="0"/>
        <v/>
      </c>
      <c r="R32" s="138"/>
      <c r="S32" s="138"/>
      <c r="T32" s="139"/>
    </row>
    <row r="33" spans="1:20" ht="15" customHeight="1" x14ac:dyDescent="0.15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37" t="str">
        <f t="shared" si="0"/>
        <v/>
      </c>
      <c r="R33" s="138"/>
      <c r="S33" s="138"/>
      <c r="T33" s="139"/>
    </row>
    <row r="34" spans="1:20" ht="15" customHeight="1" x14ac:dyDescent="0.15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37" t="str">
        <f t="shared" si="0"/>
        <v/>
      </c>
      <c r="R34" s="138"/>
      <c r="S34" s="138"/>
      <c r="T34" s="139"/>
    </row>
    <row r="35" spans="1:20" ht="15" customHeight="1" x14ac:dyDescent="0.15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37" t="str">
        <f t="shared" si="0"/>
        <v/>
      </c>
      <c r="R35" s="138"/>
      <c r="S35" s="138"/>
      <c r="T35" s="139"/>
    </row>
    <row r="36" spans="1:20" ht="15" customHeight="1" x14ac:dyDescent="0.15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37" t="str">
        <f t="shared" si="0"/>
        <v/>
      </c>
      <c r="R36" s="138"/>
      <c r="S36" s="138"/>
      <c r="T36" s="139"/>
    </row>
    <row r="37" spans="1:20" ht="15" customHeight="1" x14ac:dyDescent="0.15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37" t="str">
        <f t="shared" si="0"/>
        <v/>
      </c>
      <c r="R37" s="138"/>
      <c r="S37" s="138"/>
      <c r="T37" s="139"/>
    </row>
    <row r="38" spans="1:20" ht="15" customHeight="1" x14ac:dyDescent="0.15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37" t="str">
        <f t="shared" si="0"/>
        <v/>
      </c>
      <c r="R38" s="138"/>
      <c r="S38" s="138"/>
      <c r="T38" s="139"/>
    </row>
    <row r="39" spans="1:20" ht="15" customHeight="1" x14ac:dyDescent="0.15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37" t="str">
        <f t="shared" si="0"/>
        <v/>
      </c>
      <c r="R39" s="138"/>
      <c r="S39" s="138"/>
      <c r="T39" s="139"/>
    </row>
    <row r="40" spans="1:20" ht="15" customHeight="1" x14ac:dyDescent="0.15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37" t="str">
        <f t="shared" si="0"/>
        <v/>
      </c>
      <c r="R40" s="138"/>
      <c r="S40" s="138"/>
      <c r="T40" s="139"/>
    </row>
    <row r="41" spans="1:20" ht="15" customHeight="1" x14ac:dyDescent="0.15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37" t="str">
        <f t="shared" si="0"/>
        <v/>
      </c>
      <c r="R41" s="138"/>
      <c r="S41" s="138"/>
      <c r="T41" s="139"/>
    </row>
    <row r="42" spans="1:20" ht="15" customHeight="1" x14ac:dyDescent="0.15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37" t="str">
        <f t="shared" si="0"/>
        <v/>
      </c>
      <c r="R42" s="138"/>
      <c r="S42" s="138"/>
      <c r="T42" s="139"/>
    </row>
    <row r="43" spans="1:20" ht="15" customHeight="1" x14ac:dyDescent="0.15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37" t="str">
        <f t="shared" si="0"/>
        <v/>
      </c>
      <c r="R43" s="138"/>
      <c r="S43" s="138"/>
      <c r="T43" s="139"/>
    </row>
    <row r="44" spans="1:20" ht="15" customHeight="1" thickBot="1" x14ac:dyDescent="0.2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37" t="str">
        <f t="shared" si="0"/>
        <v/>
      </c>
      <c r="R44" s="138"/>
      <c r="S44" s="138"/>
      <c r="T44" s="139"/>
    </row>
    <row r="45" spans="1:20" ht="15" customHeight="1" thickTop="1" thickBot="1" x14ac:dyDescent="0.2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37" t="str">
        <f>IF(C45&lt;&gt;"",IF(OR(D45="",J45=""),"※注意：氏名は分けて入力をして下さい",IF(OR(E45="",K45=""),"※注意：学年を入力して下さい",IF(OR(F45&lt;34335,F45&gt;38891,L45&lt;34335,L45&gt;38891),"※注意：西暦(半角）で入力して下さい",""))),"")</f>
        <v/>
      </c>
      <c r="R45" s="138"/>
      <c r="S45" s="138"/>
      <c r="T45" s="139"/>
    </row>
    <row r="46" spans="1:20" ht="9" customHeight="1" x14ac:dyDescent="0.15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15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15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15">
      <c r="A49" s="57"/>
      <c r="B49" s="60"/>
      <c r="C49" s="8"/>
      <c r="D49" s="8"/>
      <c r="E49" s="5" t="s">
        <v>18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>※注意：登録本数が出場最大本数を超えています</v>
      </c>
      <c r="R49" s="37"/>
      <c r="S49" s="38"/>
      <c r="T49" s="47"/>
    </row>
    <row r="50" spans="1:20" ht="7.5" customHeight="1" x14ac:dyDescent="0.15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15">
      <c r="A51" s="57"/>
      <c r="C51" s="117" t="s">
        <v>10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60"/>
      <c r="O51" s="61"/>
      <c r="Q51" s="46"/>
      <c r="R51" s="37"/>
      <c r="S51" s="38"/>
      <c r="T51" s="47"/>
    </row>
    <row r="52" spans="1:20" ht="21.75" customHeight="1" x14ac:dyDescent="0.15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15">
      <c r="A53" s="57"/>
      <c r="B53" s="60"/>
      <c r="D53" s="119" t="s">
        <v>55</v>
      </c>
      <c r="E53" s="119"/>
      <c r="F53" s="119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15">
      <c r="A54" s="57"/>
      <c r="B54" s="60"/>
      <c r="C54" s="59"/>
      <c r="D54" s="59"/>
      <c r="H54" s="152" t="s">
        <v>39</v>
      </c>
      <c r="I54" s="152"/>
      <c r="J54" s="152"/>
      <c r="K54" s="152"/>
      <c r="L54" s="152" t="s">
        <v>41</v>
      </c>
      <c r="M54" s="152"/>
      <c r="N54" s="60"/>
      <c r="O54" s="61"/>
      <c r="Q54" s="46" t="str">
        <f>IF(J54="△△△高等学校長","※注意：高校名の入力をお願いします",IF(L54="印","※注意：学校長名の入力をお願いします",""))</f>
        <v/>
      </c>
      <c r="R54" s="37"/>
      <c r="S54" s="38"/>
      <c r="T54" s="47"/>
    </row>
    <row r="55" spans="1:20" ht="21.75" customHeight="1" thickBot="1" x14ac:dyDescent="0.2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21.75" customHeight="1" thickTop="1" x14ac:dyDescent="0.15">
      <c r="B56"/>
      <c r="D56" s="1"/>
    </row>
    <row r="57" spans="1:20" ht="21.75" customHeight="1" x14ac:dyDescent="0.15">
      <c r="B57"/>
      <c r="C57" s="3"/>
      <c r="D57" s="3"/>
      <c r="H57" s="4"/>
      <c r="Q57" s="4"/>
    </row>
    <row r="58" spans="1:20" ht="21.75" customHeight="1" x14ac:dyDescent="0.15">
      <c r="B58"/>
      <c r="D58" s="1"/>
    </row>
    <row r="59" spans="1:20" ht="21.75" customHeight="1" x14ac:dyDescent="0.15">
      <c r="B59"/>
      <c r="D59" s="1"/>
    </row>
    <row r="60" spans="1:20" ht="21.75" customHeight="1" x14ac:dyDescent="0.15"/>
    <row r="61" spans="1:20" ht="21.75" customHeight="1" x14ac:dyDescent="0.15"/>
    <row r="62" spans="1:20" ht="21.75" customHeight="1" x14ac:dyDescent="0.15"/>
    <row r="63" spans="1:20" ht="21.75" customHeight="1" x14ac:dyDescent="0.15"/>
    <row r="64" spans="1:20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</sheetData>
  <sheetProtection insertColumns="0" insertRows="0" deleteColumns="0" deleteRows="0" sort="0" autoFilter="0"/>
  <mergeCells count="52">
    <mergeCell ref="Q38:T38"/>
    <mergeCell ref="Q39:T39"/>
    <mergeCell ref="Q40:T40"/>
    <mergeCell ref="Q29:T29"/>
    <mergeCell ref="Q30:T30"/>
    <mergeCell ref="D53:F53"/>
    <mergeCell ref="L54:M54"/>
    <mergeCell ref="C51:M51"/>
    <mergeCell ref="Q31:T31"/>
    <mergeCell ref="Q32:T32"/>
    <mergeCell ref="Q33:T33"/>
    <mergeCell ref="Q34:T34"/>
    <mergeCell ref="Q35:T35"/>
    <mergeCell ref="Q36:T36"/>
    <mergeCell ref="Q41:T41"/>
    <mergeCell ref="Q42:T42"/>
    <mergeCell ref="Q43:T43"/>
    <mergeCell ref="Q44:T44"/>
    <mergeCell ref="Q45:T45"/>
    <mergeCell ref="H54:K54"/>
    <mergeCell ref="Q37:T37"/>
    <mergeCell ref="Q24:T24"/>
    <mergeCell ref="Q25:T25"/>
    <mergeCell ref="Q26:T26"/>
    <mergeCell ref="Q27:T27"/>
    <mergeCell ref="Q28:T28"/>
    <mergeCell ref="M18:N19"/>
    <mergeCell ref="Q20:T20"/>
    <mergeCell ref="Q21:T21"/>
    <mergeCell ref="Q22:T22"/>
    <mergeCell ref="Q23:T23"/>
    <mergeCell ref="C7:L7"/>
    <mergeCell ref="C11:L11"/>
    <mergeCell ref="C8:L8"/>
    <mergeCell ref="B9:C9"/>
    <mergeCell ref="B18:B19"/>
    <mergeCell ref="C18:D18"/>
    <mergeCell ref="E18:E19"/>
    <mergeCell ref="F18:F19"/>
    <mergeCell ref="G18:H19"/>
    <mergeCell ref="I18:J18"/>
    <mergeCell ref="K18:K19"/>
    <mergeCell ref="L18:L19"/>
    <mergeCell ref="D9:K9"/>
    <mergeCell ref="B10:C10"/>
    <mergeCell ref="D10:H10"/>
    <mergeCell ref="D16:F16"/>
    <mergeCell ref="B1:L1"/>
    <mergeCell ref="C3:L3"/>
    <mergeCell ref="C4:L4"/>
    <mergeCell ref="C5:L5"/>
    <mergeCell ref="C6:L6"/>
  </mergeCells>
  <phoneticPr fontId="1"/>
  <dataValidations count="4"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L20:L45 F21:F45">
      <formula1>32965</formula1>
      <formula2>38353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F20">
      <formula1>32965</formula1>
      <formula2>38443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8" orientation="landscape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男子D</vt:lpstr>
      <vt:lpstr>女子S</vt:lpstr>
      <vt:lpstr>女子D</vt:lpstr>
      <vt:lpstr>女子D!Print_Area</vt:lpstr>
      <vt:lpstr>女子S!Print_Area</vt:lpstr>
      <vt:lpstr>男子D!Print_Area</vt:lpstr>
      <vt:lpstr>男子S!Print_Area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さいたま市立大宮西高等学校</dc:creator>
  <cp:lastModifiedBy>埼玉県教育委員会</cp:lastModifiedBy>
  <cp:lastPrinted>2015-07-11T12:36:21Z</cp:lastPrinted>
  <dcterms:created xsi:type="dcterms:W3CDTF">2010-06-22T07:50:28Z</dcterms:created>
  <dcterms:modified xsi:type="dcterms:W3CDTF">2019-06-10T06:56:44Z</dcterms:modified>
</cp:coreProperties>
</file>