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A81" lockStructure="1"/>
  <bookViews>
    <workbookView xWindow="-15" yWindow="-15" windowWidth="18540" windowHeight="11760" activeTab="3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45621"/>
</workbook>
</file>

<file path=xl/calcChain.xml><?xml version="1.0" encoding="utf-8"?>
<calcChain xmlns="http://schemas.openxmlformats.org/spreadsheetml/2006/main">
  <c r="Q20" i="2" l="1"/>
  <c r="Q45" i="2" l="1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K60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Q54" i="4" l="1"/>
  <c r="Q53" i="4"/>
  <c r="F49" i="4"/>
  <c r="Q49" i="4" s="1"/>
  <c r="Q47" i="4"/>
  <c r="Q16" i="4"/>
  <c r="K69" i="3"/>
  <c r="K68" i="3"/>
  <c r="F64" i="3"/>
  <c r="K64" i="3" s="1"/>
  <c r="K62" i="3"/>
  <c r="K16" i="3"/>
  <c r="Q54" i="2"/>
  <c r="Q53" i="2"/>
  <c r="F49" i="2"/>
  <c r="Q49" i="2" s="1"/>
  <c r="Q47" i="2"/>
  <c r="Q16" i="2"/>
  <c r="K68" i="1"/>
  <c r="K69" i="1"/>
  <c r="K62" i="1"/>
  <c r="K16" i="1"/>
  <c r="F64" i="1"/>
  <c r="K64" i="1" s="1"/>
</calcChain>
</file>

<file path=xl/sharedStrings.xml><?xml version="1.0" encoding="utf-8"?>
<sst xmlns="http://schemas.openxmlformats.org/spreadsheetml/2006/main" count="204" uniqueCount="58">
  <si>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</si>
  <si>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</si>
  <si>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</si>
  <si>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</si>
  <si>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</si>
  <si>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</si>
  <si>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</si>
  <si>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</si>
  <si>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</si>
  <si>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</si>
  <si>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</si>
  <si>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</si>
  <si>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</si>
  <si>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</si>
  <si>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</si>
  <si>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</si>
  <si>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△△△高等学校</t>
    <rPh sb="3" eb="5">
      <t>コウトウ</t>
    </rPh>
    <rPh sb="5" eb="7">
      <t>ガッコウ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</si>
  <si>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</si>
  <si>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</si>
  <si>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</si>
  <si>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</si>
  <si>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</si>
  <si>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</si>
  <si>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</si>
  <si>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</si>
  <si>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</si>
  <si>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</si>
  <si>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</si>
  <si>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</si>
  <si>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</si>
  <si>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</si>
  <si>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</si>
  <si>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</si>
  <si>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</si>
  <si>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</si>
  <si>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</si>
  <si>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</si>
  <si>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</si>
  <si>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t>△△高等学校</t>
    <rPh sb="2" eb="4">
      <t>コウトウ</t>
    </rPh>
    <rPh sb="4" eb="6">
      <t>ガッコウ</t>
    </rPh>
    <phoneticPr fontId="1"/>
  </si>
  <si>
    <t>△△高等学校長</t>
    <rPh sb="2" eb="4">
      <t>コウトウ</t>
    </rPh>
    <rPh sb="4" eb="6">
      <t>ガッコウ</t>
    </rPh>
    <rPh sb="6" eb="7">
      <t>チョウ</t>
    </rPh>
    <phoneticPr fontId="1"/>
  </si>
  <si>
    <t>○○印</t>
    <rPh sb="2" eb="3">
      <t>イン</t>
    </rPh>
    <phoneticPr fontId="1"/>
  </si>
  <si>
    <t>○○ 印</t>
    <rPh sb="3" eb="4">
      <t>イン</t>
    </rPh>
    <phoneticPr fontId="1"/>
  </si>
  <si>
    <t>与野</t>
    <rPh sb="0" eb="2">
      <t>ヨノ</t>
    </rPh>
    <phoneticPr fontId="1"/>
  </si>
  <si>
    <t>太郎</t>
    <rPh sb="0" eb="2">
      <t>タロウ</t>
    </rPh>
    <phoneticPr fontId="1"/>
  </si>
  <si>
    <r>
      <rPr>
        <b/>
        <sz val="11"/>
        <color rgb="FFFF0000"/>
        <rFont val="ＭＳ Ｐゴシック"/>
        <family val="3"/>
        <charset val="128"/>
      </rPr>
      <t>平成29年度新人南部地区大会ダブルスベスト３２以上または２人共シングルスベスト６４位上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
また、</t>
    </r>
    <r>
      <rPr>
        <b/>
        <sz val="11"/>
        <color indexed="10"/>
        <rFont val="ＭＳ Ｐゴシック"/>
        <family val="3"/>
        <charset val="128"/>
      </rPr>
      <t>顕著な成績（県大会上位進出者など）</t>
    </r>
    <r>
      <rPr>
        <b/>
        <sz val="11"/>
        <color indexed="30"/>
        <rFont val="ＭＳ Ｐゴシック"/>
        <family val="3"/>
        <charset val="128"/>
      </rPr>
      <t xml:space="preserve">を持つ新入部員がいる場合は備考欄に戦績を記入し、
</t>
    </r>
    <r>
      <rPr>
        <b/>
        <sz val="11"/>
        <color indexed="10"/>
        <rFont val="ＭＳ Ｐゴシック"/>
        <family val="3"/>
        <charset val="128"/>
      </rPr>
      <t>浦和学院高校中村先生(e-mail a-nakamura@uragaku.ac.jp)</t>
    </r>
    <r>
      <rPr>
        <b/>
        <sz val="11"/>
        <color indexed="30"/>
        <rFont val="ＭＳ Ｐゴシック"/>
        <family val="3"/>
        <charset val="128"/>
      </rPr>
      <t>までご連絡下さい</t>
    </r>
    <rPh sb="6" eb="8">
      <t>シンジン</t>
    </rPh>
    <rPh sb="29" eb="31">
      <t>ニントモ</t>
    </rPh>
    <rPh sb="41" eb="43">
      <t>イジョウ</t>
    </rPh>
    <rPh sb="44" eb="46">
      <t>センセキ</t>
    </rPh>
    <rPh sb="48" eb="49">
      <t>モ</t>
    </rPh>
    <rPh sb="53" eb="56">
      <t>ビコウラン</t>
    </rPh>
    <rPh sb="57" eb="59">
      <t>センセキ</t>
    </rPh>
    <rPh sb="60" eb="62">
      <t>キニュウ</t>
    </rPh>
    <rPh sb="64" eb="65">
      <t>クダ</t>
    </rPh>
    <rPh sb="71" eb="73">
      <t>ケンチョ</t>
    </rPh>
    <rPh sb="74" eb="76">
      <t>セイセキ</t>
    </rPh>
    <rPh sb="77" eb="78">
      <t>ケン</t>
    </rPh>
    <rPh sb="78" eb="80">
      <t>タイカイ</t>
    </rPh>
    <rPh sb="80" eb="82">
      <t>ジョウイ</t>
    </rPh>
    <rPh sb="82" eb="84">
      <t>シンシュツ</t>
    </rPh>
    <rPh sb="84" eb="85">
      <t>シャ</t>
    </rPh>
    <rPh sb="89" eb="90">
      <t>モ</t>
    </rPh>
    <rPh sb="91" eb="93">
      <t>シンニュウ</t>
    </rPh>
    <rPh sb="93" eb="95">
      <t>ブイン</t>
    </rPh>
    <rPh sb="98" eb="100">
      <t>バアイ</t>
    </rPh>
    <rPh sb="101" eb="104">
      <t>ビコウラン</t>
    </rPh>
    <rPh sb="105" eb="107">
      <t>センセキ</t>
    </rPh>
    <rPh sb="108" eb="110">
      <t>キニュウ</t>
    </rPh>
    <rPh sb="113" eb="115">
      <t>ウラワ</t>
    </rPh>
    <rPh sb="115" eb="117">
      <t>ガクイン</t>
    </rPh>
    <rPh sb="117" eb="119">
      <t>コウコウ</t>
    </rPh>
    <rPh sb="119" eb="121">
      <t>ナカムラ</t>
    </rPh>
    <rPh sb="121" eb="123">
      <t>センセイ</t>
    </rPh>
    <rPh sb="159" eb="161">
      <t>レンラク</t>
    </rPh>
    <rPh sb="161" eb="162">
      <t>クダ</t>
    </rPh>
    <phoneticPr fontId="1"/>
  </si>
  <si>
    <t>大会申込書（このExcelファイル）に関して不明な点がある場合は以下までご連絡下さい
　与野高等学校　和泉勇輝　携帯TEL：080-6700-7226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6">
      <t>ヨノ</t>
    </rPh>
    <rPh sb="46" eb="50">
      <t>コウトウガッコウ</t>
    </rPh>
    <rPh sb="51" eb="53">
      <t>イズミ</t>
    </rPh>
    <rPh sb="53" eb="55">
      <t>ユウキ</t>
    </rPh>
    <rPh sb="56" eb="58">
      <t>ケイタイ</t>
    </rPh>
    <phoneticPr fontId="1"/>
  </si>
  <si>
    <t>a</t>
    <phoneticPr fontId="1"/>
  </si>
  <si>
    <t>b</t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</si>
  <si>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〆切：2019年４月５日 12:00必着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0" eb="131">
      <t>ニチ</t>
    </rPh>
    <rPh sb="137" eb="139">
      <t>ヒッチャク</t>
    </rPh>
    <rPh sb="141" eb="142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</si>
  <si>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、与野高校 </t>
    </r>
    <r>
      <rPr>
        <b/>
        <sz val="11"/>
        <color indexed="10"/>
        <rFont val="ＭＳ Ｐゴシック"/>
        <family val="3"/>
        <charset val="128"/>
      </rPr>
      <t>岡田先生宛に郵送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〆切：2019年４月５日 12:00必着</t>
    </r>
    <r>
      <rPr>
        <b/>
        <sz val="11"/>
        <color indexed="30"/>
        <rFont val="ＭＳ Ｐゴシック"/>
        <family val="3"/>
        <charset val="128"/>
      </rPr>
      <t>でお願いします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0" eb="24">
      <t>ヨノコウコウ</t>
    </rPh>
    <rPh sb="25" eb="27">
      <t>オカダ</t>
    </rPh>
    <rPh sb="27" eb="29">
      <t>センセイ</t>
    </rPh>
    <rPh sb="29" eb="30">
      <t>アテ</t>
    </rPh>
    <rPh sb="35" eb="36">
      <t>ネガ</t>
    </rPh>
    <rPh sb="50" eb="51">
      <t>ネン</t>
    </rPh>
    <rPh sb="52" eb="53">
      <t>ガツ</t>
    </rPh>
    <rPh sb="54" eb="55">
      <t>ニチ</t>
    </rPh>
    <rPh sb="72" eb="73">
      <t>モウ</t>
    </rPh>
    <rPh sb="74" eb="75">
      <t>ワケ</t>
    </rPh>
    <rPh sb="85" eb="87">
      <t>モウシコミ</t>
    </rPh>
    <rPh sb="87" eb="89">
      <t>ヨウシ</t>
    </rPh>
    <rPh sb="90" eb="92">
      <t>テガ</t>
    </rPh>
    <rPh sb="95" eb="97">
      <t>タイオウ</t>
    </rPh>
    <phoneticPr fontId="1"/>
  </si>
  <si>
    <r>
      <rPr>
        <b/>
        <sz val="16"/>
        <color rgb="FFFF0000"/>
        <rFont val="ＭＳ Ｐゴシック"/>
        <family val="3"/>
        <charset val="128"/>
      </rPr>
      <t>izumi.yuuki.73@spec.ed.jp</t>
    </r>
    <r>
      <rPr>
        <b/>
        <sz val="12"/>
        <color rgb="FF0070C0"/>
        <rFont val="ＭＳ Ｐゴシック"/>
        <family val="3"/>
        <charset val="128"/>
      </rPr>
      <t>　（与野高等学校　和泉　勇輝）</t>
    </r>
    <rPh sb="27" eb="29">
      <t>ヨノ</t>
    </rPh>
    <rPh sb="29" eb="33">
      <t>コウトウガッコウ</t>
    </rPh>
    <rPh sb="34" eb="36">
      <t>イズミ</t>
    </rPh>
    <rPh sb="37" eb="39">
      <t>ユウキ</t>
    </rPh>
    <phoneticPr fontId="1"/>
  </si>
  <si>
    <t>〒338-0004
埼玉県さいたま市中央区本町西2-8-1
埼玉県立与野高等学校
テニス部顧問　山賀　俊明</t>
    <rPh sb="10" eb="24">
      <t>338-0004</t>
    </rPh>
    <rPh sb="30" eb="34">
      <t>サイタマケンリツ</t>
    </rPh>
    <rPh sb="34" eb="36">
      <t>ヨノ</t>
    </rPh>
    <rPh sb="36" eb="38">
      <t>コウトウ</t>
    </rPh>
    <rPh sb="38" eb="40">
      <t>ガッコウ</t>
    </rPh>
    <rPh sb="44" eb="45">
      <t>ブ</t>
    </rPh>
    <rPh sb="45" eb="47">
      <t>コモン</t>
    </rPh>
    <rPh sb="48" eb="50">
      <t>ヤマガ</t>
    </rPh>
    <rPh sb="51" eb="53">
      <t>トシアキ</t>
    </rPh>
    <phoneticPr fontId="1"/>
  </si>
  <si>
    <t>与野</t>
    <rPh sb="0" eb="2">
      <t>ヨノ</t>
    </rPh>
    <phoneticPr fontId="1"/>
  </si>
  <si>
    <t>太郎</t>
    <rPh sb="0" eb="2">
      <t>タロウ</t>
    </rPh>
    <phoneticPr fontId="1"/>
  </si>
  <si>
    <t>次郎</t>
    <rPh sb="0" eb="2">
      <t>ジロウ</t>
    </rPh>
    <phoneticPr fontId="1"/>
  </si>
  <si>
    <t>花子</t>
    <rPh sb="0" eb="2">
      <t>ハナコ</t>
    </rPh>
    <phoneticPr fontId="1"/>
  </si>
  <si>
    <t>平成31年度学総大会 テニス競技 参加申込書</t>
    <rPh sb="0" eb="2">
      <t>ヘイセイ</t>
    </rPh>
    <rPh sb="4" eb="6">
      <t>ネンド</t>
    </rPh>
    <rPh sb="6" eb="7">
      <t>ガク</t>
    </rPh>
    <rPh sb="7" eb="8">
      <t>ソウ</t>
    </rPh>
    <rPh sb="8" eb="10">
      <t>タイカイ</t>
    </rPh>
    <rPh sb="14" eb="16">
      <t>キョウギ</t>
    </rPh>
    <rPh sb="17" eb="19">
      <t>サンカ</t>
    </rPh>
    <rPh sb="19" eb="22">
      <t>モウシコミショ</t>
    </rPh>
    <phoneticPr fontId="1"/>
  </si>
  <si>
    <t>平成　31年○○月○○日</t>
    <rPh sb="0" eb="2">
      <t>ヘイセイ</t>
    </rPh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</si>
</sst>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&quot;本&quot;"/>
    <numFmt numFmtId="177" formatCode="0_);[Red]\(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1535216</xdr:colOff>
      <xdr:row>2</xdr:row>
      <xdr:rowOff>168089</xdr:rowOff>
    </xdr:from>
    <xdr:to>
      <xdr:col>16</xdr:col>
      <xdr:colOff>246540</xdr:colOff>
      <xdr:row>7</xdr:row>
      <xdr:rowOff>235323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9704304" y="56029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1535216</xdr:colOff>
      <xdr:row>6</xdr:row>
      <xdr:rowOff>657227</xdr:rowOff>
    </xdr:from>
    <xdr:to>
      <xdr:col>16</xdr:col>
      <xdr:colOff>235333</xdr:colOff>
      <xdr:row>9</xdr:row>
      <xdr:rowOff>1019736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9704304" y="3279403"/>
          <a:ext cx="3081617" cy="20770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145683</xdr:colOff>
      <xdr:row>2</xdr:row>
      <xdr:rowOff>44823</xdr:rowOff>
    </xdr:from>
    <xdr:to>
      <xdr:col>17</xdr:col>
      <xdr:colOff>425831</xdr:colOff>
      <xdr:row>7</xdr:row>
      <xdr:rowOff>112057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8751801" y="437029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145683</xdr:colOff>
      <xdr:row>6</xdr:row>
      <xdr:rowOff>533961</xdr:rowOff>
    </xdr:from>
    <xdr:to>
      <xdr:col>17</xdr:col>
      <xdr:colOff>414624</xdr:colOff>
      <xdr:row>9</xdr:row>
      <xdr:rowOff>1008529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8751801" y="3156137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1479182</xdr:colOff>
      <xdr:row>2</xdr:row>
      <xdr:rowOff>246529</xdr:rowOff>
    </xdr:from>
    <xdr:to>
      <xdr:col>16</xdr:col>
      <xdr:colOff>190506</xdr:colOff>
      <xdr:row>7</xdr:row>
      <xdr:rowOff>313763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9648270" y="63873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1479182</xdr:colOff>
      <xdr:row>7</xdr:row>
      <xdr:rowOff>74519</xdr:rowOff>
    </xdr:from>
    <xdr:to>
      <xdr:col>16</xdr:col>
      <xdr:colOff>179299</xdr:colOff>
      <xdr:row>10</xdr:row>
      <xdr:rowOff>156882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9648270" y="3357843"/>
          <a:ext cx="3081617" cy="224509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17</xdr:col>
      <xdr:colOff>381006</xdr:colOff>
      <xdr:row>7</xdr:row>
      <xdr:rowOff>190498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8706976" y="515470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100858</xdr:colOff>
      <xdr:row>6</xdr:row>
      <xdr:rowOff>612402</xdr:rowOff>
    </xdr:from>
    <xdr:to>
      <xdr:col>17</xdr:col>
      <xdr:colOff>369799</xdr:colOff>
      <xdr:row>10</xdr:row>
      <xdr:rowOff>33617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8706976" y="3234578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49" workbookViewId="0">
      <selection activeCell="C69" sqref="C69"/>
    </sheetView>
  </sheetViews>
  <sheetFormatPr defaultRowHeight="13.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14" ht="66.75" customHeight="1">
      <c r="B6" s="92" t="s">
        <v>24</v>
      </c>
      <c r="C6" s="135" t="s">
        <v>48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14" ht="51.75" customHeight="1">
      <c r="B7" s="92" t="s">
        <v>25</v>
      </c>
      <c r="C7" s="135" t="s">
        <v>49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14" ht="52.5" customHeight="1">
      <c r="B8" s="92" t="s">
        <v>32</v>
      </c>
      <c r="C8" s="135" t="s">
        <v>44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14" ht="36" customHeight="1">
      <c r="B9" s="150" t="s">
        <v>26</v>
      </c>
      <c r="C9" s="151"/>
      <c r="D9" s="146" t="s">
        <v>50</v>
      </c>
      <c r="E9" s="146"/>
      <c r="F9" s="146"/>
      <c r="G9" s="146"/>
      <c r="H9" s="146"/>
      <c r="I9" s="146"/>
      <c r="J9" s="146"/>
      <c r="K9" s="146"/>
      <c r="L9" s="114"/>
    </row>
    <row r="10" spans="1:14" s="13" customFormat="1" ht="83.25" customHeight="1">
      <c r="B10" s="148" t="s">
        <v>35</v>
      </c>
      <c r="C10" s="149"/>
      <c r="D10" s="140" t="s">
        <v>51</v>
      </c>
      <c r="E10" s="141"/>
      <c r="F10" s="141"/>
      <c r="G10" s="141"/>
      <c r="H10" s="141"/>
      <c r="I10" s="40"/>
      <c r="J10" s="41"/>
      <c r="K10" s="41"/>
      <c r="L10" s="72"/>
    </row>
    <row r="11" spans="1:14" s="13" customFormat="1" ht="42" customHeight="1" thickBot="1">
      <c r="A11" s="8"/>
      <c r="B11" s="91"/>
      <c r="C11" s="142" t="s">
        <v>45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4" s="13" customFormat="1" ht="22.5" customHeight="1" thickTop="1" thickBot="1">
      <c r="A12" s="31"/>
      <c r="B12" s="36" t="s">
        <v>27</v>
      </c>
      <c r="C12" s="32"/>
      <c r="D12" s="33"/>
      <c r="E12" s="33"/>
      <c r="F12" s="33"/>
      <c r="G12" s="33"/>
      <c r="H12" s="34"/>
      <c r="I12" s="35"/>
      <c r="J12" s="35"/>
      <c r="K12" s="39" t="s">
        <v>28</v>
      </c>
    </row>
    <row r="13" spans="1:14" s="13" customFormat="1" ht="5.25" customHeight="1" thickTop="1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>
      <c r="A14" s="57"/>
      <c r="B14" s="58" t="s">
        <v>56</v>
      </c>
      <c r="C14" s="59"/>
      <c r="D14" s="59"/>
      <c r="E14" s="59"/>
      <c r="F14" s="59"/>
      <c r="G14" s="60"/>
      <c r="H14" s="60"/>
      <c r="I14" s="61"/>
      <c r="K14" s="46" t="s">
        <v>20</v>
      </c>
      <c r="L14" s="37"/>
      <c r="M14" s="38"/>
      <c r="N14" s="47"/>
    </row>
    <row r="15" spans="1:14" ht="14.25" customHeight="1" thickBot="1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19</v>
      </c>
      <c r="M15" s="38"/>
      <c r="N15" s="47"/>
    </row>
    <row r="16" spans="1:14" ht="17.25">
      <c r="A16" s="57"/>
      <c r="B16" s="90" t="s">
        <v>15</v>
      </c>
      <c r="C16" s="59"/>
      <c r="D16" s="59"/>
      <c r="E16" s="145" t="s">
        <v>38</v>
      </c>
      <c r="F16" s="145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17</v>
      </c>
      <c r="H18" s="121"/>
      <c r="I18" s="61"/>
      <c r="K18" s="46"/>
      <c r="L18" s="37"/>
      <c r="M18" s="38"/>
      <c r="N18" s="47"/>
    </row>
    <row r="19" spans="1:14">
      <c r="A19" s="57"/>
      <c r="B19" s="125"/>
      <c r="C19" s="2" t="s">
        <v>11</v>
      </c>
      <c r="D19" s="2" t="s">
        <v>0</v>
      </c>
      <c r="E19" s="127"/>
      <c r="F19" s="127"/>
      <c r="G19" s="122"/>
      <c r="H19" s="123"/>
      <c r="I19" s="61"/>
      <c r="K19" s="46"/>
      <c r="L19" s="37"/>
      <c r="M19" s="38"/>
      <c r="N19" s="47"/>
    </row>
    <row r="20" spans="1:14" ht="15" customHeight="1">
      <c r="A20" s="57"/>
      <c r="B20" s="26">
        <v>1</v>
      </c>
      <c r="C20" s="16" t="s">
        <v>42</v>
      </c>
      <c r="D20" s="16" t="s">
        <v>43</v>
      </c>
      <c r="E20" s="16">
        <v>1</v>
      </c>
      <c r="F20" s="17">
        <v>38075</v>
      </c>
      <c r="G20" s="104"/>
      <c r="H20" s="105"/>
      <c r="I20" s="61"/>
      <c r="K20" s="137" t="str">
        <f>IF(C20&lt;&gt;"",IF(D20="","※注意：氏名は分けて入力をして下さい",IF(E20="","※注意：学年を入力して下さい",IF(OR(F20&lt;34335,F20&gt;38891),"※注意：西暦(半角）で入力して下さい",""))),"")</f>
        <v/>
      </c>
      <c r="L20" s="138"/>
      <c r="M20" s="138"/>
      <c r="N20" s="139"/>
    </row>
    <row r="21" spans="1:14" ht="15" customHeight="1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7" t="str">
        <f t="shared" ref="K21:K60" si="0">IF(C21&lt;&gt;"",IF(D21="","※注意：氏名は分けて入力をして下さい",IF(E21="","※注意：学年を入力して下さい",IF(OR(F21&lt;34335,F21&gt;38891),"※注意：西暦(半角）で入力して下さい",""))),"")</f>
        <v/>
      </c>
      <c r="L21" s="138"/>
      <c r="M21" s="138"/>
      <c r="N21" s="139"/>
    </row>
    <row r="22" spans="1:14" ht="15" customHeight="1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7" t="str">
        <f t="shared" si="0"/>
        <v/>
      </c>
      <c r="L22" s="138"/>
      <c r="M22" s="138"/>
      <c r="N22" s="139"/>
    </row>
    <row r="23" spans="1:14" ht="15" customHeight="1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7" t="str">
        <f t="shared" si="0"/>
        <v/>
      </c>
      <c r="L23" s="138"/>
      <c r="M23" s="138"/>
      <c r="N23" s="139"/>
    </row>
    <row r="24" spans="1:14" ht="15" customHeight="1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7" t="str">
        <f t="shared" si="0"/>
        <v/>
      </c>
      <c r="L24" s="138"/>
      <c r="M24" s="138"/>
      <c r="N24" s="139"/>
    </row>
    <row r="25" spans="1:14" ht="15" customHeight="1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7" t="str">
        <f t="shared" si="0"/>
        <v/>
      </c>
      <c r="L25" s="138"/>
      <c r="M25" s="138"/>
      <c r="N25" s="139"/>
    </row>
    <row r="26" spans="1:14" ht="15" customHeight="1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7" t="str">
        <f t="shared" si="0"/>
        <v/>
      </c>
      <c r="L26" s="138"/>
      <c r="M26" s="138"/>
      <c r="N26" s="139"/>
    </row>
    <row r="27" spans="1:14" ht="15" customHeight="1" thickBot="1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7" t="str">
        <f t="shared" si="0"/>
        <v/>
      </c>
      <c r="L27" s="138"/>
      <c r="M27" s="138"/>
      <c r="N27" s="139"/>
    </row>
    <row r="28" spans="1:14" ht="15" customHeight="1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7" t="str">
        <f t="shared" si="0"/>
        <v/>
      </c>
      <c r="L28" s="138"/>
      <c r="M28" s="138"/>
      <c r="N28" s="139"/>
    </row>
    <row r="29" spans="1:14" ht="15" customHeight="1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7" t="str">
        <f t="shared" si="0"/>
        <v/>
      </c>
      <c r="L29" s="138"/>
      <c r="M29" s="138"/>
      <c r="N29" s="139"/>
    </row>
    <row r="30" spans="1:14" ht="15" customHeight="1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7" t="str">
        <f t="shared" si="0"/>
        <v/>
      </c>
      <c r="L30" s="138"/>
      <c r="M30" s="138"/>
      <c r="N30" s="139"/>
    </row>
    <row r="31" spans="1:14" ht="15" customHeight="1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7" t="str">
        <f t="shared" si="0"/>
        <v/>
      </c>
      <c r="L31" s="138"/>
      <c r="M31" s="138"/>
      <c r="N31" s="139"/>
    </row>
    <row r="32" spans="1:14" ht="15" customHeight="1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7" t="str">
        <f t="shared" si="0"/>
        <v/>
      </c>
      <c r="L32" s="138"/>
      <c r="M32" s="138"/>
      <c r="N32" s="139"/>
    </row>
    <row r="33" spans="1:14" ht="15" customHeight="1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7" t="str">
        <f t="shared" si="0"/>
        <v/>
      </c>
      <c r="L33" s="138"/>
      <c r="M33" s="138"/>
      <c r="N33" s="139"/>
    </row>
    <row r="34" spans="1:14" ht="15" customHeight="1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7" t="str">
        <f t="shared" si="0"/>
        <v/>
      </c>
      <c r="L34" s="138"/>
      <c r="M34" s="138"/>
      <c r="N34" s="139"/>
    </row>
    <row r="35" spans="1:14" ht="15" customHeight="1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7" t="str">
        <f t="shared" si="0"/>
        <v/>
      </c>
      <c r="L35" s="138"/>
      <c r="M35" s="138"/>
      <c r="N35" s="139"/>
    </row>
    <row r="36" spans="1:14" ht="15" customHeight="1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7" t="str">
        <f t="shared" si="0"/>
        <v/>
      </c>
      <c r="L36" s="138"/>
      <c r="M36" s="138"/>
      <c r="N36" s="139"/>
    </row>
    <row r="37" spans="1:14" ht="15" customHeight="1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7" t="str">
        <f t="shared" si="0"/>
        <v/>
      </c>
      <c r="L37" s="138"/>
      <c r="M37" s="138"/>
      <c r="N37" s="139"/>
    </row>
    <row r="38" spans="1:14" ht="15" customHeight="1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7" t="str">
        <f t="shared" si="0"/>
        <v/>
      </c>
      <c r="L38" s="138"/>
      <c r="M38" s="138"/>
      <c r="N38" s="139"/>
    </row>
    <row r="39" spans="1:14" ht="15" customHeight="1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7" t="str">
        <f t="shared" si="0"/>
        <v/>
      </c>
      <c r="L39" s="138"/>
      <c r="M39" s="138"/>
      <c r="N39" s="139"/>
    </row>
    <row r="40" spans="1:14" ht="15" customHeight="1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7" t="str">
        <f t="shared" si="0"/>
        <v/>
      </c>
      <c r="L40" s="138"/>
      <c r="M40" s="138"/>
      <c r="N40" s="139"/>
    </row>
    <row r="41" spans="1:14" ht="15" customHeight="1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7" t="str">
        <f t="shared" si="0"/>
        <v/>
      </c>
      <c r="L41" s="138"/>
      <c r="M41" s="138"/>
      <c r="N41" s="139"/>
    </row>
    <row r="42" spans="1:14" ht="15" customHeight="1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7" t="str">
        <f t="shared" si="0"/>
        <v/>
      </c>
      <c r="L42" s="138"/>
      <c r="M42" s="138"/>
      <c r="N42" s="139"/>
    </row>
    <row r="43" spans="1:14" ht="15" customHeight="1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7" t="str">
        <f t="shared" si="0"/>
        <v/>
      </c>
      <c r="L43" s="138"/>
      <c r="M43" s="138"/>
      <c r="N43" s="139"/>
    </row>
    <row r="44" spans="1:14" ht="15" customHeight="1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7" t="str">
        <f t="shared" si="0"/>
        <v/>
      </c>
      <c r="L44" s="138"/>
      <c r="M44" s="138"/>
      <c r="N44" s="139"/>
    </row>
    <row r="45" spans="1:14" ht="15" customHeight="1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7" t="str">
        <f t="shared" si="0"/>
        <v/>
      </c>
      <c r="L45" s="138"/>
      <c r="M45" s="138"/>
      <c r="N45" s="139"/>
    </row>
    <row r="46" spans="1:14" ht="15" customHeight="1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7" t="str">
        <f t="shared" si="0"/>
        <v/>
      </c>
      <c r="L46" s="138"/>
      <c r="M46" s="138"/>
      <c r="N46" s="139"/>
    </row>
    <row r="47" spans="1:14" ht="15" customHeight="1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7" t="str">
        <f t="shared" si="0"/>
        <v/>
      </c>
      <c r="L47" s="138"/>
      <c r="M47" s="138"/>
      <c r="N47" s="139"/>
    </row>
    <row r="48" spans="1:14" ht="15" customHeight="1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7" t="str">
        <f t="shared" si="0"/>
        <v/>
      </c>
      <c r="L48" s="138"/>
      <c r="M48" s="138"/>
      <c r="N48" s="139"/>
    </row>
    <row r="49" spans="1:14" ht="15" customHeight="1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7" t="str">
        <f t="shared" si="0"/>
        <v/>
      </c>
      <c r="L49" s="138"/>
      <c r="M49" s="138"/>
      <c r="N49" s="139"/>
    </row>
    <row r="50" spans="1:14" ht="15" customHeight="1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7" t="str">
        <f t="shared" si="0"/>
        <v/>
      </c>
      <c r="L50" s="138"/>
      <c r="M50" s="138"/>
      <c r="N50" s="139"/>
    </row>
    <row r="51" spans="1:14" ht="15" customHeight="1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7" t="str">
        <f t="shared" si="0"/>
        <v/>
      </c>
      <c r="L51" s="138"/>
      <c r="M51" s="138"/>
      <c r="N51" s="139"/>
    </row>
    <row r="52" spans="1:14" ht="15" customHeight="1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7" t="str">
        <f t="shared" si="0"/>
        <v/>
      </c>
      <c r="L52" s="138"/>
      <c r="M52" s="138"/>
      <c r="N52" s="139"/>
    </row>
    <row r="53" spans="1:14" ht="15" customHeight="1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7" t="str">
        <f t="shared" si="0"/>
        <v/>
      </c>
      <c r="L53" s="138"/>
      <c r="M53" s="138"/>
      <c r="N53" s="139"/>
    </row>
    <row r="54" spans="1:14" ht="15" customHeight="1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7" t="str">
        <f t="shared" si="0"/>
        <v/>
      </c>
      <c r="L54" s="138"/>
      <c r="M54" s="138"/>
      <c r="N54" s="139"/>
    </row>
    <row r="55" spans="1:14" ht="15" customHeight="1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7" t="str">
        <f t="shared" si="0"/>
        <v/>
      </c>
      <c r="L55" s="138"/>
      <c r="M55" s="138"/>
      <c r="N55" s="139"/>
    </row>
    <row r="56" spans="1:14" ht="15" customHeight="1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7" t="str">
        <f t="shared" si="0"/>
        <v/>
      </c>
      <c r="L56" s="138"/>
      <c r="M56" s="138"/>
      <c r="N56" s="139"/>
    </row>
    <row r="57" spans="1:14" ht="15" customHeight="1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7" t="str">
        <f t="shared" si="0"/>
        <v/>
      </c>
      <c r="L57" s="138"/>
      <c r="M57" s="138"/>
      <c r="N57" s="139"/>
    </row>
    <row r="58" spans="1:14" ht="15" customHeight="1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7" t="str">
        <f t="shared" si="0"/>
        <v/>
      </c>
      <c r="L58" s="138"/>
      <c r="M58" s="138"/>
      <c r="N58" s="139"/>
    </row>
    <row r="59" spans="1:14" ht="15" customHeight="1" thickBot="1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7" t="str">
        <f t="shared" si="0"/>
        <v/>
      </c>
      <c r="L59" s="138"/>
      <c r="M59" s="138"/>
      <c r="N59" s="139"/>
    </row>
    <row r="60" spans="1:14" ht="15" customHeight="1" thickTop="1" thickBot="1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7" t="str">
        <f t="shared" si="0"/>
        <v/>
      </c>
      <c r="L60" s="138"/>
      <c r="M60" s="138"/>
      <c r="N60" s="139"/>
    </row>
    <row r="61" spans="1:14" ht="11.25" customHeight="1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>
      <c r="A64" s="57"/>
      <c r="B64" s="60"/>
      <c r="C64" s="8"/>
      <c r="D64" s="8"/>
      <c r="E64" s="5" t="s">
        <v>18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>※注意：登録本数が出場最大本数を超えています</v>
      </c>
      <c r="L64" s="37"/>
      <c r="M64" s="38"/>
      <c r="N64" s="47"/>
    </row>
    <row r="65" spans="1:14" ht="7.5" customHeight="1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>
      <c r="A66" s="57"/>
      <c r="B66" s="117" t="s">
        <v>10</v>
      </c>
      <c r="C66" s="117"/>
      <c r="D66" s="117"/>
      <c r="E66" s="117"/>
      <c r="F66" s="117"/>
      <c r="G66" s="117"/>
      <c r="H66" s="117"/>
      <c r="I66" s="61"/>
      <c r="K66" s="46"/>
      <c r="L66" s="37"/>
      <c r="M66" s="38"/>
      <c r="N66" s="47"/>
    </row>
    <row r="67" spans="1:14" ht="21" customHeight="1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>
      <c r="A68" s="57"/>
      <c r="B68" s="60"/>
      <c r="C68" s="119" t="s">
        <v>57</v>
      </c>
      <c r="D68" s="119"/>
      <c r="E68" s="119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>
      <c r="A69" s="57"/>
      <c r="B69" s="60"/>
      <c r="C69" s="59"/>
      <c r="D69" s="59"/>
      <c r="E69" s="116" t="s">
        <v>39</v>
      </c>
      <c r="F69" s="116"/>
      <c r="G69" s="118" t="s">
        <v>40</v>
      </c>
      <c r="H69" s="118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>
      <c r="B71" s="1"/>
      <c r="F71"/>
      <c r="K71" s="12"/>
      <c r="L71" s="12"/>
    </row>
    <row r="72" spans="1:14" s="13" customFormat="1" ht="21" customHeight="1">
      <c r="C72" s="1"/>
      <c r="D72" s="1"/>
      <c r="E72" s="1"/>
      <c r="F72" s="1"/>
      <c r="K72" s="14"/>
      <c r="L72" s="14"/>
    </row>
    <row r="73" spans="1:14" ht="21" customHeight="1"/>
    <row r="74" spans="1:14" ht="21" customHeight="1"/>
    <row r="75" spans="1:14" ht="21" customHeight="1"/>
    <row r="76" spans="1:14" ht="21" customHeight="1"/>
    <row r="77" spans="1:14" ht="21" customHeight="1"/>
    <row r="78" spans="1:14" ht="21" customHeight="1"/>
    <row r="79" spans="1:14" ht="21" customHeight="1"/>
    <row r="80" spans="1:14" ht="21" customHeight="1"/>
    <row r="81" ht="21" customHeight="1"/>
    <row r="82" ht="21" customHeight="1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3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>
      <formula1>32965</formula1>
      <formula2>38443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A28" zoomScale="85" zoomScaleNormal="85" workbookViewId="0">
      <selection activeCell="D54" sqref="D54"/>
    </sheetView>
  </sheetViews>
  <sheetFormatPr defaultRowHeight="13.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20" ht="66.75" customHeight="1">
      <c r="B6" s="92" t="s">
        <v>24</v>
      </c>
      <c r="C6" s="135" t="s">
        <v>48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20" ht="51.75" customHeight="1">
      <c r="B7" s="92" t="s">
        <v>25</v>
      </c>
      <c r="C7" s="135" t="s">
        <v>49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20" ht="59.25" customHeight="1">
      <c r="B8" s="92" t="s">
        <v>32</v>
      </c>
      <c r="C8" s="135" t="s">
        <v>44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20" s="13" customFormat="1" ht="27" customHeight="1">
      <c r="B9" s="150" t="s">
        <v>26</v>
      </c>
      <c r="C9" s="151"/>
      <c r="D9" s="146" t="s">
        <v>50</v>
      </c>
      <c r="E9" s="146"/>
      <c r="F9" s="146"/>
      <c r="G9" s="146"/>
      <c r="H9" s="146"/>
      <c r="I9" s="146"/>
      <c r="J9" s="146"/>
      <c r="K9" s="146"/>
      <c r="L9" s="115"/>
    </row>
    <row r="10" spans="1:20" s="13" customFormat="1" ht="82.5" customHeight="1">
      <c r="A10" s="8"/>
      <c r="B10" s="148" t="s">
        <v>35</v>
      </c>
      <c r="C10" s="149"/>
      <c r="D10" s="140" t="s">
        <v>51</v>
      </c>
      <c r="E10" s="141"/>
      <c r="F10" s="141"/>
      <c r="G10" s="141"/>
      <c r="H10" s="141"/>
      <c r="I10" s="40"/>
      <c r="J10" s="41"/>
      <c r="K10" s="41"/>
      <c r="L10" s="72"/>
    </row>
    <row r="11" spans="1:20" s="13" customFormat="1" ht="42" customHeight="1" thickBot="1">
      <c r="A11" s="8"/>
      <c r="B11" s="91"/>
      <c r="C11" s="142" t="s">
        <v>45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0" s="13" customFormat="1" ht="22.5" customHeight="1" thickTop="1" thickBot="1">
      <c r="B12" s="31"/>
      <c r="C12" s="36" t="s">
        <v>27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28</v>
      </c>
    </row>
    <row r="13" spans="1:20" s="13" customFormat="1" ht="6.75" customHeight="1" thickTop="1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>
      <c r="A14" s="57"/>
      <c r="B14" s="58" t="s">
        <v>56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20</v>
      </c>
      <c r="R14" s="37"/>
      <c r="S14" s="38"/>
      <c r="T14" s="47"/>
    </row>
    <row r="15" spans="1:20" ht="15.75" customHeight="1" thickBot="1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19</v>
      </c>
      <c r="S15" s="38"/>
      <c r="T15" s="47"/>
    </row>
    <row r="16" spans="1:20" ht="17.25">
      <c r="A16" s="57"/>
      <c r="B16" s="90" t="s">
        <v>31</v>
      </c>
      <c r="C16" s="59"/>
      <c r="D16" s="152" t="s">
        <v>38</v>
      </c>
      <c r="E16" s="152"/>
      <c r="F16" s="152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13</v>
      </c>
      <c r="H18" s="154"/>
      <c r="I18" s="153" t="s">
        <v>2</v>
      </c>
      <c r="J18" s="129"/>
      <c r="K18" s="126" t="s">
        <v>1</v>
      </c>
      <c r="L18" s="147" t="s">
        <v>12</v>
      </c>
      <c r="M18" s="120" t="s">
        <v>13</v>
      </c>
      <c r="N18" s="121"/>
      <c r="O18" s="61"/>
      <c r="Q18" s="46"/>
      <c r="R18" s="37"/>
      <c r="S18" s="38"/>
      <c r="T18" s="47"/>
    </row>
    <row r="19" spans="1:20">
      <c r="A19" s="57"/>
      <c r="B19" s="125"/>
      <c r="C19" s="2" t="s">
        <v>11</v>
      </c>
      <c r="D19" s="2" t="s">
        <v>0</v>
      </c>
      <c r="E19" s="127"/>
      <c r="F19" s="127"/>
      <c r="G19" s="122"/>
      <c r="H19" s="155"/>
      <c r="I19" s="81" t="s">
        <v>11</v>
      </c>
      <c r="J19" s="2" t="s">
        <v>0</v>
      </c>
      <c r="K19" s="127"/>
      <c r="L19" s="127"/>
      <c r="M19" s="122"/>
      <c r="N19" s="123"/>
      <c r="O19" s="61"/>
      <c r="Q19" s="46"/>
      <c r="R19" s="37"/>
      <c r="S19" s="38"/>
      <c r="T19" s="47"/>
    </row>
    <row r="20" spans="1:20" ht="15" customHeight="1">
      <c r="A20" s="57"/>
      <c r="B20" s="26">
        <v>1</v>
      </c>
      <c r="C20" s="83" t="s">
        <v>52</v>
      </c>
      <c r="D20" s="83" t="s">
        <v>53</v>
      </c>
      <c r="E20" s="16">
        <v>1</v>
      </c>
      <c r="F20" s="17">
        <v>38007</v>
      </c>
      <c r="G20" s="93"/>
      <c r="H20" s="94"/>
      <c r="I20" s="84" t="s">
        <v>52</v>
      </c>
      <c r="J20" s="83" t="s">
        <v>54</v>
      </c>
      <c r="K20" s="83">
        <v>1</v>
      </c>
      <c r="L20" s="85">
        <v>38077</v>
      </c>
      <c r="M20" s="93"/>
      <c r="N20" s="95"/>
      <c r="O20" s="61"/>
      <c r="Q20" s="137" t="str">
        <f>IF(C20&lt;&gt;"",IF(OR(D20="",J20=""),"※注意：氏名は分けて入力をして下さい",IF(OR(E20="",K20=""),"※注意：学年を入力して下さい",IF(OR(F20&lt;34335,F20&gt;38891,L20&lt;34335,L20&gt;38891),"※注意：西暦(半角）で入力して下さい",""))),"")</f>
        <v/>
      </c>
      <c r="R20" s="138"/>
      <c r="S20" s="138"/>
      <c r="T20" s="139"/>
    </row>
    <row r="21" spans="1:20" ht="15" customHeight="1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37" t="str">
        <f t="shared" ref="Q21:Q45" si="0">IF(C21&lt;&gt;"",IF(OR(D21="",J21=""),"※注意：氏名は分けて入力をして下さい",IF(OR(E21="",K21=""),"※注意：学年を入力して下さい",IF(OR(F21&lt;34335,F21&gt;38891,L21&lt;34335,L21&gt;38891),"※注意：西暦(半角）で入力して下さい",""))),"")</f>
        <v/>
      </c>
      <c r="R21" s="138"/>
      <c r="S21" s="138"/>
      <c r="T21" s="139"/>
    </row>
    <row r="22" spans="1:20" ht="15" customHeight="1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7" t="str">
        <f t="shared" si="0"/>
        <v/>
      </c>
      <c r="R22" s="138"/>
      <c r="S22" s="138"/>
      <c r="T22" s="139"/>
    </row>
    <row r="23" spans="1:20" ht="15" customHeight="1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7" t="str">
        <f t="shared" si="0"/>
        <v/>
      </c>
      <c r="R23" s="138"/>
      <c r="S23" s="138"/>
      <c r="T23" s="139"/>
    </row>
    <row r="24" spans="1:20" ht="15" customHeight="1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7" t="str">
        <f t="shared" si="0"/>
        <v/>
      </c>
      <c r="R24" s="138"/>
      <c r="S24" s="138"/>
      <c r="T24" s="139"/>
    </row>
    <row r="25" spans="1:20" ht="15" customHeight="1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7" t="str">
        <f t="shared" si="0"/>
        <v/>
      </c>
      <c r="R25" s="138"/>
      <c r="S25" s="138"/>
      <c r="T25" s="139"/>
    </row>
    <row r="26" spans="1:20" ht="15" customHeight="1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7" t="str">
        <f t="shared" si="0"/>
        <v/>
      </c>
      <c r="R26" s="138"/>
      <c r="S26" s="138"/>
      <c r="T26" s="139"/>
    </row>
    <row r="27" spans="1:20" ht="15" customHeight="1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7" t="str">
        <f t="shared" si="0"/>
        <v/>
      </c>
      <c r="R27" s="138"/>
      <c r="S27" s="138"/>
      <c r="T27" s="139"/>
    </row>
    <row r="28" spans="1:20" ht="15" customHeight="1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7" t="str">
        <f t="shared" si="0"/>
        <v/>
      </c>
      <c r="R28" s="138"/>
      <c r="S28" s="138"/>
      <c r="T28" s="139"/>
    </row>
    <row r="29" spans="1:20" ht="15" customHeight="1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7" t="str">
        <f t="shared" si="0"/>
        <v/>
      </c>
      <c r="R29" s="138"/>
      <c r="S29" s="138"/>
      <c r="T29" s="139"/>
    </row>
    <row r="30" spans="1:20" ht="15" customHeight="1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7" t="str">
        <f t="shared" si="0"/>
        <v/>
      </c>
      <c r="R30" s="138"/>
      <c r="S30" s="138"/>
      <c r="T30" s="139"/>
    </row>
    <row r="31" spans="1:20" ht="15" customHeight="1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7" t="str">
        <f t="shared" si="0"/>
        <v/>
      </c>
      <c r="R31" s="138"/>
      <c r="S31" s="138"/>
      <c r="T31" s="139"/>
    </row>
    <row r="32" spans="1:20" ht="15" customHeight="1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7" t="str">
        <f t="shared" si="0"/>
        <v/>
      </c>
      <c r="R32" s="138"/>
      <c r="S32" s="138"/>
      <c r="T32" s="139"/>
    </row>
    <row r="33" spans="1:20" ht="15" customHeight="1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7" t="str">
        <f t="shared" si="0"/>
        <v/>
      </c>
      <c r="R33" s="138"/>
      <c r="S33" s="138"/>
      <c r="T33" s="139"/>
    </row>
    <row r="34" spans="1:20" ht="15" customHeight="1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7" t="str">
        <f t="shared" si="0"/>
        <v/>
      </c>
      <c r="R34" s="138"/>
      <c r="S34" s="138"/>
      <c r="T34" s="139"/>
    </row>
    <row r="35" spans="1:20" ht="15" customHeight="1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7" t="str">
        <f t="shared" si="0"/>
        <v/>
      </c>
      <c r="R35" s="138"/>
      <c r="S35" s="138"/>
      <c r="T35" s="139"/>
    </row>
    <row r="36" spans="1:20" ht="15" customHeight="1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7" t="str">
        <f t="shared" si="0"/>
        <v/>
      </c>
      <c r="R36" s="138"/>
      <c r="S36" s="138"/>
      <c r="T36" s="139"/>
    </row>
    <row r="37" spans="1:20" ht="15" customHeight="1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7" t="str">
        <f t="shared" si="0"/>
        <v/>
      </c>
      <c r="R37" s="138"/>
      <c r="S37" s="138"/>
      <c r="T37" s="139"/>
    </row>
    <row r="38" spans="1:20" ht="15" customHeight="1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7" t="str">
        <f t="shared" si="0"/>
        <v/>
      </c>
      <c r="R38" s="138"/>
      <c r="S38" s="138"/>
      <c r="T38" s="139"/>
    </row>
    <row r="39" spans="1:20" ht="15" customHeight="1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7" t="str">
        <f t="shared" si="0"/>
        <v/>
      </c>
      <c r="R39" s="138"/>
      <c r="S39" s="138"/>
      <c r="T39" s="139"/>
    </row>
    <row r="40" spans="1:20" ht="15" customHeight="1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7" t="str">
        <f t="shared" si="0"/>
        <v/>
      </c>
      <c r="R40" s="138"/>
      <c r="S40" s="138"/>
      <c r="T40" s="139"/>
    </row>
    <row r="41" spans="1:20" ht="15" customHeight="1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7" t="str">
        <f t="shared" si="0"/>
        <v/>
      </c>
      <c r="R41" s="138"/>
      <c r="S41" s="138"/>
      <c r="T41" s="139"/>
    </row>
    <row r="42" spans="1:20" ht="15" customHeight="1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7" t="str">
        <f t="shared" si="0"/>
        <v/>
      </c>
      <c r="R42" s="138"/>
      <c r="S42" s="138"/>
      <c r="T42" s="139"/>
    </row>
    <row r="43" spans="1:20" ht="15" customHeight="1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7" t="str">
        <f t="shared" si="0"/>
        <v/>
      </c>
      <c r="R43" s="138"/>
      <c r="S43" s="138"/>
      <c r="T43" s="139"/>
    </row>
    <row r="44" spans="1:20" ht="15" customHeight="1" thickBot="1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7" t="str">
        <f t="shared" si="0"/>
        <v/>
      </c>
      <c r="R44" s="138"/>
      <c r="S44" s="138"/>
      <c r="T44" s="139"/>
    </row>
    <row r="45" spans="1:20" ht="15" customHeight="1" thickTop="1" thickBot="1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7" t="str">
        <f t="shared" si="0"/>
        <v/>
      </c>
      <c r="R45" s="138"/>
      <c r="S45" s="138"/>
      <c r="T45" s="139"/>
    </row>
    <row r="46" spans="1:20" ht="9" customHeight="1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>
      <c r="A49" s="57"/>
      <c r="B49" s="60"/>
      <c r="C49" s="8"/>
      <c r="D49" s="8"/>
      <c r="E49" s="5" t="s">
        <v>18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>※注意：登録本数が出場最大本数を超えています</v>
      </c>
      <c r="R49" s="37"/>
      <c r="S49" s="38"/>
      <c r="T49" s="47"/>
    </row>
    <row r="50" spans="1:20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>
      <c r="A51" s="57"/>
      <c r="C51" s="117" t="s">
        <v>10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60"/>
      <c r="O51" s="61"/>
      <c r="Q51" s="46"/>
      <c r="R51" s="37"/>
      <c r="S51" s="38"/>
      <c r="T51" s="47"/>
    </row>
    <row r="52" spans="1:20" ht="21.75" customHeight="1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>
      <c r="A53" s="57"/>
      <c r="B53" s="60"/>
      <c r="D53" s="119" t="s">
        <v>57</v>
      </c>
      <c r="E53" s="119"/>
      <c r="F53" s="119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>
      <c r="A54" s="57"/>
      <c r="B54" s="60"/>
      <c r="C54" s="59"/>
      <c r="D54" s="59"/>
      <c r="H54" s="152" t="s">
        <v>39</v>
      </c>
      <c r="I54" s="152"/>
      <c r="J54" s="152"/>
      <c r="K54" s="152"/>
      <c r="L54" s="152" t="s">
        <v>41</v>
      </c>
      <c r="M54" s="152"/>
      <c r="N54" s="60"/>
      <c r="O54" s="61"/>
      <c r="Q54" s="46" t="str">
        <f>IF(H54="△△△高等学校長","※注意：高校名の入力をお願いします",IF(M54="印","※注意：学校長名の入力をお願いします",""))</f>
        <v/>
      </c>
      <c r="R54" s="37"/>
      <c r="S54" s="38"/>
      <c r="T54" s="47"/>
    </row>
    <row r="55" spans="1:20" ht="14.25" thickBot="1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4.25" thickTop="1">
      <c r="B56"/>
      <c r="D56" s="1"/>
    </row>
    <row r="57" spans="1:20">
      <c r="B57"/>
      <c r="C57" s="3"/>
      <c r="D57" s="3"/>
      <c r="H57" s="4"/>
      <c r="Q57" s="4"/>
    </row>
    <row r="58" spans="1:20">
      <c r="B58"/>
      <c r="D58" s="1"/>
    </row>
    <row r="59" spans="1:20">
      <c r="B59"/>
      <c r="D59" s="1"/>
    </row>
  </sheetData>
  <sheetProtection insertColumns="0" insertRows="0" deleteColumns="0" deleteRows="0" sort="0" autoFilter="0"/>
  <mergeCells count="52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3"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0:F45 L20:L45">
      <formula1>32965</formula1>
      <formula2>38443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49" workbookViewId="0">
      <selection activeCell="C69" sqref="C69"/>
    </sheetView>
  </sheetViews>
  <sheetFormatPr defaultRowHeight="13.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14" ht="66.75" customHeight="1">
      <c r="B6" s="92" t="s">
        <v>24</v>
      </c>
      <c r="C6" s="135" t="s">
        <v>48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14" ht="51.75" customHeight="1">
      <c r="B7" s="92" t="s">
        <v>25</v>
      </c>
      <c r="C7" s="135" t="s">
        <v>49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14" ht="52.5" customHeight="1">
      <c r="B8" s="92" t="s">
        <v>32</v>
      </c>
      <c r="C8" s="135" t="s">
        <v>44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14" s="13" customFormat="1" ht="27" customHeight="1">
      <c r="B9" s="150" t="s">
        <v>26</v>
      </c>
      <c r="C9" s="151"/>
      <c r="D9" s="146" t="s">
        <v>50</v>
      </c>
      <c r="E9" s="146"/>
      <c r="F9" s="146"/>
      <c r="G9" s="146"/>
      <c r="H9" s="146"/>
      <c r="I9" s="146"/>
      <c r="J9" s="146"/>
      <c r="K9" s="146"/>
      <c r="L9" s="115"/>
    </row>
    <row r="10" spans="1:14" s="13" customFormat="1" ht="82.5" customHeight="1">
      <c r="A10" s="8"/>
      <c r="B10" s="148" t="s">
        <v>35</v>
      </c>
      <c r="C10" s="149"/>
      <c r="D10" s="140" t="s">
        <v>51</v>
      </c>
      <c r="E10" s="141"/>
      <c r="F10" s="141"/>
      <c r="G10" s="141"/>
      <c r="H10" s="141"/>
      <c r="I10" s="40"/>
      <c r="J10" s="41"/>
      <c r="K10" s="41"/>
      <c r="L10" s="72"/>
    </row>
    <row r="11" spans="1:14" s="13" customFormat="1" ht="42" customHeight="1" thickBot="1">
      <c r="A11" s="8"/>
      <c r="B11" s="91"/>
      <c r="C11" s="142" t="s">
        <v>45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4" s="13" customFormat="1" ht="22.5" customHeight="1" thickTop="1" thickBot="1">
      <c r="A12" s="31"/>
      <c r="B12" s="36" t="s">
        <v>27</v>
      </c>
      <c r="C12" s="32"/>
      <c r="D12" s="33"/>
      <c r="E12" s="33"/>
      <c r="F12" s="33"/>
      <c r="G12" s="33"/>
      <c r="H12" s="34"/>
      <c r="I12" s="35"/>
      <c r="J12" s="35"/>
      <c r="K12" s="39" t="s">
        <v>28</v>
      </c>
    </row>
    <row r="13" spans="1:14" s="13" customFormat="1" ht="5.25" customHeight="1" thickTop="1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>
      <c r="A14" s="57"/>
      <c r="B14" s="58" t="s">
        <v>56</v>
      </c>
      <c r="C14" s="59"/>
      <c r="D14" s="59"/>
      <c r="E14" s="59"/>
      <c r="F14" s="59"/>
      <c r="G14" s="60"/>
      <c r="H14" s="60"/>
      <c r="I14" s="61"/>
      <c r="K14" s="46" t="s">
        <v>20</v>
      </c>
      <c r="L14" s="37"/>
      <c r="M14" s="38"/>
      <c r="N14" s="47"/>
    </row>
    <row r="15" spans="1:14" ht="14.25" customHeight="1" thickBot="1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19</v>
      </c>
      <c r="M15" s="38"/>
      <c r="N15" s="47"/>
    </row>
    <row r="16" spans="1:14" ht="17.25">
      <c r="A16" s="57"/>
      <c r="B16" s="90" t="s">
        <v>33</v>
      </c>
      <c r="C16" s="59"/>
      <c r="D16" s="59"/>
      <c r="E16" s="145" t="s">
        <v>38</v>
      </c>
      <c r="F16" s="145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17</v>
      </c>
      <c r="H18" s="121"/>
      <c r="I18" s="61"/>
      <c r="K18" s="46"/>
      <c r="L18" s="37"/>
      <c r="M18" s="38"/>
      <c r="N18" s="47"/>
    </row>
    <row r="19" spans="1:14">
      <c r="A19" s="57"/>
      <c r="B19" s="125"/>
      <c r="C19" s="2" t="s">
        <v>11</v>
      </c>
      <c r="D19" s="2" t="s">
        <v>0</v>
      </c>
      <c r="E19" s="127"/>
      <c r="F19" s="127"/>
      <c r="G19" s="122"/>
      <c r="H19" s="123"/>
      <c r="I19" s="61"/>
      <c r="K19" s="46"/>
      <c r="L19" s="37"/>
      <c r="M19" s="38"/>
      <c r="N19" s="47"/>
    </row>
    <row r="20" spans="1:14" ht="15" customHeight="1">
      <c r="A20" s="57"/>
      <c r="B20" s="26">
        <v>1</v>
      </c>
      <c r="C20" s="16" t="s">
        <v>52</v>
      </c>
      <c r="D20" s="16" t="s">
        <v>55</v>
      </c>
      <c r="E20" s="16">
        <v>1</v>
      </c>
      <c r="F20" s="17">
        <v>38077</v>
      </c>
      <c r="G20" s="104"/>
      <c r="H20" s="105"/>
      <c r="I20" s="61"/>
      <c r="K20" s="137" t="str">
        <f>IF(C20&lt;&gt;"",IF(D20="","※注意：氏名は分けて入力をして下さい",IF(E20="","※注意：学年を入力して下さい",IF(OR(F20&lt;34335,F20&gt;38891),"※注意：西暦(半角）で入力して下さい",""))),"")</f>
        <v/>
      </c>
      <c r="L20" s="138"/>
      <c r="M20" s="138"/>
      <c r="N20" s="139"/>
    </row>
    <row r="21" spans="1:14" ht="15" customHeight="1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7" t="str">
        <f t="shared" ref="K21:K60" si="0">IF(C21&lt;&gt;"",IF(D21="","※注意：氏名は分けて入力をして下さい",IF(E21="","※注意：学年を入力して下さい",IF(OR(F21&lt;34335,F21&gt;38891),"※注意：西暦(半角）で入力して下さい",""))),"")</f>
        <v/>
      </c>
      <c r="L21" s="138"/>
      <c r="M21" s="138"/>
      <c r="N21" s="139"/>
    </row>
    <row r="22" spans="1:14" ht="15" customHeight="1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7" t="str">
        <f t="shared" si="0"/>
        <v/>
      </c>
      <c r="L22" s="138"/>
      <c r="M22" s="138"/>
      <c r="N22" s="139"/>
    </row>
    <row r="23" spans="1:14" ht="15" customHeight="1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7" t="str">
        <f t="shared" si="0"/>
        <v/>
      </c>
      <c r="L23" s="138"/>
      <c r="M23" s="138"/>
      <c r="N23" s="139"/>
    </row>
    <row r="24" spans="1:14" ht="15" customHeight="1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7" t="str">
        <f t="shared" si="0"/>
        <v/>
      </c>
      <c r="L24" s="138"/>
      <c r="M24" s="138"/>
      <c r="N24" s="139"/>
    </row>
    <row r="25" spans="1:14" ht="15" customHeight="1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7" t="str">
        <f t="shared" si="0"/>
        <v/>
      </c>
      <c r="L25" s="138"/>
      <c r="M25" s="138"/>
      <c r="N25" s="139"/>
    </row>
    <row r="26" spans="1:14" ht="15" customHeight="1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7" t="str">
        <f t="shared" si="0"/>
        <v/>
      </c>
      <c r="L26" s="138"/>
      <c r="M26" s="138"/>
      <c r="N26" s="139"/>
    </row>
    <row r="27" spans="1:14" ht="15" customHeight="1" thickBot="1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7" t="str">
        <f t="shared" si="0"/>
        <v/>
      </c>
      <c r="L27" s="138"/>
      <c r="M27" s="138"/>
      <c r="N27" s="139"/>
    </row>
    <row r="28" spans="1:14" ht="15" customHeight="1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7" t="str">
        <f t="shared" si="0"/>
        <v/>
      </c>
      <c r="L28" s="138"/>
      <c r="M28" s="138"/>
      <c r="N28" s="139"/>
    </row>
    <row r="29" spans="1:14" ht="15" customHeight="1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7" t="str">
        <f t="shared" si="0"/>
        <v/>
      </c>
      <c r="L29" s="138"/>
      <c r="M29" s="138"/>
      <c r="N29" s="139"/>
    </row>
    <row r="30" spans="1:14" ht="15" customHeight="1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7" t="str">
        <f t="shared" si="0"/>
        <v/>
      </c>
      <c r="L30" s="138"/>
      <c r="M30" s="138"/>
      <c r="N30" s="139"/>
    </row>
    <row r="31" spans="1:14" ht="15" customHeight="1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7" t="str">
        <f t="shared" si="0"/>
        <v/>
      </c>
      <c r="L31" s="138"/>
      <c r="M31" s="138"/>
      <c r="N31" s="139"/>
    </row>
    <row r="32" spans="1:14" ht="15" customHeight="1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7" t="str">
        <f t="shared" si="0"/>
        <v/>
      </c>
      <c r="L32" s="138"/>
      <c r="M32" s="138"/>
      <c r="N32" s="139"/>
    </row>
    <row r="33" spans="1:14" ht="15" customHeight="1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7" t="str">
        <f t="shared" si="0"/>
        <v/>
      </c>
      <c r="L33" s="138"/>
      <c r="M33" s="138"/>
      <c r="N33" s="139"/>
    </row>
    <row r="34" spans="1:14" ht="15" customHeight="1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7" t="str">
        <f t="shared" si="0"/>
        <v/>
      </c>
      <c r="L34" s="138"/>
      <c r="M34" s="138"/>
      <c r="N34" s="139"/>
    </row>
    <row r="35" spans="1:14" ht="15" customHeight="1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7" t="str">
        <f t="shared" si="0"/>
        <v/>
      </c>
      <c r="L35" s="138"/>
      <c r="M35" s="138"/>
      <c r="N35" s="139"/>
    </row>
    <row r="36" spans="1:14" ht="15" customHeight="1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7" t="str">
        <f t="shared" si="0"/>
        <v/>
      </c>
      <c r="L36" s="138"/>
      <c r="M36" s="138"/>
      <c r="N36" s="139"/>
    </row>
    <row r="37" spans="1:14" ht="15" customHeight="1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7" t="str">
        <f t="shared" si="0"/>
        <v/>
      </c>
      <c r="L37" s="138"/>
      <c r="M37" s="138"/>
      <c r="N37" s="139"/>
    </row>
    <row r="38" spans="1:14" ht="15" customHeight="1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7" t="str">
        <f t="shared" si="0"/>
        <v/>
      </c>
      <c r="L38" s="138"/>
      <c r="M38" s="138"/>
      <c r="N38" s="139"/>
    </row>
    <row r="39" spans="1:14" ht="15" customHeight="1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7" t="str">
        <f t="shared" si="0"/>
        <v/>
      </c>
      <c r="L39" s="138"/>
      <c r="M39" s="138"/>
      <c r="N39" s="139"/>
    </row>
    <row r="40" spans="1:14" ht="15" customHeight="1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7" t="str">
        <f t="shared" si="0"/>
        <v/>
      </c>
      <c r="L40" s="138"/>
      <c r="M40" s="138"/>
      <c r="N40" s="139"/>
    </row>
    <row r="41" spans="1:14" ht="15" customHeight="1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7" t="str">
        <f t="shared" si="0"/>
        <v/>
      </c>
      <c r="L41" s="138"/>
      <c r="M41" s="138"/>
      <c r="N41" s="139"/>
    </row>
    <row r="42" spans="1:14" ht="15" customHeight="1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7" t="str">
        <f t="shared" si="0"/>
        <v/>
      </c>
      <c r="L42" s="138"/>
      <c r="M42" s="138"/>
      <c r="N42" s="139"/>
    </row>
    <row r="43" spans="1:14" ht="15" customHeight="1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7" t="str">
        <f t="shared" si="0"/>
        <v/>
      </c>
      <c r="L43" s="138"/>
      <c r="M43" s="138"/>
      <c r="N43" s="139"/>
    </row>
    <row r="44" spans="1:14" ht="15" customHeight="1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7" t="str">
        <f t="shared" si="0"/>
        <v/>
      </c>
      <c r="L44" s="138"/>
      <c r="M44" s="138"/>
      <c r="N44" s="139"/>
    </row>
    <row r="45" spans="1:14" ht="15" customHeight="1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7" t="str">
        <f t="shared" si="0"/>
        <v/>
      </c>
      <c r="L45" s="138"/>
      <c r="M45" s="138"/>
      <c r="N45" s="139"/>
    </row>
    <row r="46" spans="1:14" ht="15" customHeight="1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7" t="str">
        <f t="shared" si="0"/>
        <v/>
      </c>
      <c r="L46" s="138"/>
      <c r="M46" s="138"/>
      <c r="N46" s="139"/>
    </row>
    <row r="47" spans="1:14" ht="15" customHeight="1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7" t="str">
        <f t="shared" si="0"/>
        <v/>
      </c>
      <c r="L47" s="138"/>
      <c r="M47" s="138"/>
      <c r="N47" s="139"/>
    </row>
    <row r="48" spans="1:14" ht="15" customHeight="1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7" t="str">
        <f t="shared" si="0"/>
        <v/>
      </c>
      <c r="L48" s="138"/>
      <c r="M48" s="138"/>
      <c r="N48" s="139"/>
    </row>
    <row r="49" spans="1:14" ht="15" customHeight="1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7" t="str">
        <f t="shared" si="0"/>
        <v/>
      </c>
      <c r="L49" s="138"/>
      <c r="M49" s="138"/>
      <c r="N49" s="139"/>
    </row>
    <row r="50" spans="1:14" ht="15" customHeight="1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7" t="str">
        <f t="shared" si="0"/>
        <v/>
      </c>
      <c r="L50" s="138"/>
      <c r="M50" s="138"/>
      <c r="N50" s="139"/>
    </row>
    <row r="51" spans="1:14" ht="15" customHeight="1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7" t="str">
        <f t="shared" si="0"/>
        <v/>
      </c>
      <c r="L51" s="138"/>
      <c r="M51" s="138"/>
      <c r="N51" s="139"/>
    </row>
    <row r="52" spans="1:14" ht="15" customHeight="1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7" t="str">
        <f t="shared" si="0"/>
        <v/>
      </c>
      <c r="L52" s="138"/>
      <c r="M52" s="138"/>
      <c r="N52" s="139"/>
    </row>
    <row r="53" spans="1:14" ht="15" customHeight="1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7" t="str">
        <f t="shared" si="0"/>
        <v/>
      </c>
      <c r="L53" s="138"/>
      <c r="M53" s="138"/>
      <c r="N53" s="139"/>
    </row>
    <row r="54" spans="1:14" ht="15" customHeight="1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7" t="str">
        <f t="shared" si="0"/>
        <v/>
      </c>
      <c r="L54" s="138"/>
      <c r="M54" s="138"/>
      <c r="N54" s="139"/>
    </row>
    <row r="55" spans="1:14" ht="15" customHeight="1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7" t="str">
        <f t="shared" si="0"/>
        <v/>
      </c>
      <c r="L55" s="138"/>
      <c r="M55" s="138"/>
      <c r="N55" s="139"/>
    </row>
    <row r="56" spans="1:14" ht="15" customHeight="1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7" t="str">
        <f t="shared" si="0"/>
        <v/>
      </c>
      <c r="L56" s="138"/>
      <c r="M56" s="138"/>
      <c r="N56" s="139"/>
    </row>
    <row r="57" spans="1:14" ht="15" customHeight="1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7" t="str">
        <f t="shared" si="0"/>
        <v/>
      </c>
      <c r="L57" s="138"/>
      <c r="M57" s="138"/>
      <c r="N57" s="139"/>
    </row>
    <row r="58" spans="1:14" ht="15" customHeight="1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7" t="str">
        <f t="shared" si="0"/>
        <v/>
      </c>
      <c r="L58" s="138"/>
      <c r="M58" s="138"/>
      <c r="N58" s="139"/>
    </row>
    <row r="59" spans="1:14" ht="15" customHeight="1" thickBot="1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7" t="str">
        <f t="shared" si="0"/>
        <v/>
      </c>
      <c r="L59" s="138"/>
      <c r="M59" s="138"/>
      <c r="N59" s="139"/>
    </row>
    <row r="60" spans="1:14" ht="15" customHeight="1" thickTop="1" thickBot="1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7" t="str">
        <f t="shared" si="0"/>
        <v/>
      </c>
      <c r="L60" s="138"/>
      <c r="M60" s="138"/>
      <c r="N60" s="139"/>
    </row>
    <row r="61" spans="1:14" ht="11.25" customHeight="1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>
      <c r="A64" s="57"/>
      <c r="B64" s="60"/>
      <c r="C64" s="8"/>
      <c r="D64" s="8"/>
      <c r="E64" s="5" t="s">
        <v>18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>※注意：登録本数が出場最大本数を超えています</v>
      </c>
      <c r="L64" s="37"/>
      <c r="M64" s="38"/>
      <c r="N64" s="47"/>
    </row>
    <row r="65" spans="1:14" ht="7.5" customHeight="1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>
      <c r="A66" s="57"/>
      <c r="B66" s="117" t="s">
        <v>10</v>
      </c>
      <c r="C66" s="117"/>
      <c r="D66" s="117"/>
      <c r="E66" s="117"/>
      <c r="F66" s="117"/>
      <c r="G66" s="117"/>
      <c r="H66" s="117"/>
      <c r="I66" s="61"/>
      <c r="K66" s="46"/>
      <c r="L66" s="37"/>
      <c r="M66" s="38"/>
      <c r="N66" s="47"/>
    </row>
    <row r="67" spans="1:14" ht="21" customHeight="1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>
      <c r="A68" s="57"/>
      <c r="B68" s="60"/>
      <c r="C68" s="119" t="s">
        <v>57</v>
      </c>
      <c r="D68" s="119"/>
      <c r="E68" s="119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>
      <c r="A69" s="57"/>
      <c r="B69" s="60"/>
      <c r="C69" s="59"/>
      <c r="D69" s="59"/>
      <c r="E69" s="116" t="s">
        <v>39</v>
      </c>
      <c r="F69" s="116"/>
      <c r="G69" s="118" t="s">
        <v>40</v>
      </c>
      <c r="H69" s="118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>
      <c r="B71" s="1"/>
      <c r="F71"/>
      <c r="K71" s="12"/>
      <c r="L71" s="12"/>
    </row>
    <row r="72" spans="1:14" s="13" customFormat="1" ht="21" customHeight="1">
      <c r="C72" s="1"/>
      <c r="D72" s="1"/>
      <c r="E72" s="1"/>
      <c r="F72" s="1"/>
      <c r="K72" s="14"/>
      <c r="L72" s="14"/>
    </row>
    <row r="73" spans="1:14" ht="21" customHeight="1"/>
    <row r="74" spans="1:14" ht="21" customHeight="1"/>
    <row r="75" spans="1:14" ht="21" customHeight="1"/>
    <row r="76" spans="1:14" ht="21" customHeight="1"/>
    <row r="77" spans="1:14" ht="21" customHeight="1"/>
    <row r="78" spans="1:14" ht="21" customHeight="1"/>
    <row r="79" spans="1:14" ht="21" customHeight="1"/>
    <row r="80" spans="1:14" ht="21" customHeight="1"/>
    <row r="81" ht="21" customHeight="1"/>
    <row r="82" ht="21" customHeight="1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10:H10"/>
    <mergeCell ref="D9:K9"/>
    <mergeCell ref="B1:L1"/>
    <mergeCell ref="C3:L3"/>
    <mergeCell ref="C4:L4"/>
    <mergeCell ref="C5:L5"/>
    <mergeCell ref="C6:L6"/>
  </mergeCells>
  <phoneticPr fontId="1"/>
  <dataValidations count="3"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>
      <formula1>32965</formula1>
      <formula2>38442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topLeftCell="A10" zoomScaleNormal="100" workbookViewId="0">
      <selection activeCell="D54" sqref="D54"/>
    </sheetView>
  </sheetViews>
  <sheetFormatPr defaultRowHeight="13.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20" ht="66.75" customHeight="1">
      <c r="B6" s="92" t="s">
        <v>24</v>
      </c>
      <c r="C6" s="135" t="s">
        <v>48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20" ht="51.75" customHeight="1">
      <c r="B7" s="92" t="s">
        <v>25</v>
      </c>
      <c r="C7" s="135" t="s">
        <v>49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20" ht="59.25" customHeight="1">
      <c r="B8" s="92" t="s">
        <v>32</v>
      </c>
      <c r="C8" s="135" t="s">
        <v>44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20" s="13" customFormat="1" ht="27" customHeight="1">
      <c r="B9" s="150" t="s">
        <v>26</v>
      </c>
      <c r="C9" s="151"/>
      <c r="D9" s="146" t="s">
        <v>50</v>
      </c>
      <c r="E9" s="146"/>
      <c r="F9" s="146"/>
      <c r="G9" s="146"/>
      <c r="H9" s="146"/>
      <c r="I9" s="146"/>
      <c r="J9" s="146"/>
      <c r="K9" s="146"/>
      <c r="L9" s="115"/>
    </row>
    <row r="10" spans="1:20" s="13" customFormat="1" ht="82.5" customHeight="1">
      <c r="A10" s="8"/>
      <c r="B10" s="148" t="s">
        <v>35</v>
      </c>
      <c r="C10" s="149"/>
      <c r="D10" s="140" t="s">
        <v>51</v>
      </c>
      <c r="E10" s="141"/>
      <c r="F10" s="141"/>
      <c r="G10" s="141"/>
      <c r="H10" s="141"/>
      <c r="I10" s="40"/>
      <c r="J10" s="41"/>
      <c r="K10" s="41"/>
      <c r="L10" s="72"/>
    </row>
    <row r="11" spans="1:20" s="13" customFormat="1" ht="42" customHeight="1" thickBot="1">
      <c r="A11" s="8"/>
      <c r="B11" s="91"/>
      <c r="C11" s="142" t="s">
        <v>45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0" s="13" customFormat="1" ht="22.5" customHeight="1" thickTop="1" thickBot="1">
      <c r="B12" s="31"/>
      <c r="C12" s="36" t="s">
        <v>27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28</v>
      </c>
    </row>
    <row r="13" spans="1:20" s="13" customFormat="1" ht="6.75" customHeight="1" thickTop="1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>
      <c r="A14" s="57"/>
      <c r="B14" s="58" t="s">
        <v>56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20</v>
      </c>
      <c r="R14" s="37"/>
      <c r="S14" s="38"/>
      <c r="T14" s="47"/>
    </row>
    <row r="15" spans="1:20" ht="15.75" customHeight="1" thickBot="1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19</v>
      </c>
      <c r="S15" s="38"/>
      <c r="T15" s="47"/>
    </row>
    <row r="16" spans="1:20" ht="17.25">
      <c r="A16" s="57"/>
      <c r="B16" s="90" t="s">
        <v>34</v>
      </c>
      <c r="C16" s="59"/>
      <c r="D16" s="152" t="s">
        <v>16</v>
      </c>
      <c r="E16" s="152"/>
      <c r="F16" s="152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※注意：高校名の入力をお願いします</v>
      </c>
      <c r="R16" s="37"/>
      <c r="S16" s="38"/>
      <c r="T16" s="47"/>
    </row>
    <row r="17" spans="1:20" ht="7.5" customHeight="1" thickBot="1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13</v>
      </c>
      <c r="H18" s="154"/>
      <c r="I18" s="153" t="s">
        <v>2</v>
      </c>
      <c r="J18" s="129"/>
      <c r="K18" s="126" t="s">
        <v>1</v>
      </c>
      <c r="L18" s="147" t="s">
        <v>12</v>
      </c>
      <c r="M18" s="120" t="s">
        <v>13</v>
      </c>
      <c r="N18" s="121"/>
      <c r="O18" s="61"/>
      <c r="Q18" s="46"/>
      <c r="R18" s="37"/>
      <c r="S18" s="38"/>
      <c r="T18" s="47"/>
    </row>
    <row r="19" spans="1:20">
      <c r="A19" s="57"/>
      <c r="B19" s="125"/>
      <c r="C19" s="2" t="s">
        <v>11</v>
      </c>
      <c r="D19" s="2" t="s">
        <v>0</v>
      </c>
      <c r="E19" s="127"/>
      <c r="F19" s="127"/>
      <c r="G19" s="122"/>
      <c r="H19" s="155"/>
      <c r="I19" s="81" t="s">
        <v>11</v>
      </c>
      <c r="J19" s="2" t="s">
        <v>0</v>
      </c>
      <c r="K19" s="127"/>
      <c r="L19" s="127"/>
      <c r="M19" s="122"/>
      <c r="N19" s="123"/>
      <c r="O19" s="61"/>
      <c r="Q19" s="46"/>
      <c r="R19" s="37"/>
      <c r="S19" s="38"/>
      <c r="T19" s="47"/>
    </row>
    <row r="20" spans="1:20" ht="15" customHeight="1">
      <c r="A20" s="57"/>
      <c r="B20" s="26">
        <v>1</v>
      </c>
      <c r="C20" s="83" t="s">
        <v>46</v>
      </c>
      <c r="D20" s="83" t="s">
        <v>46</v>
      </c>
      <c r="E20" s="16">
        <v>1</v>
      </c>
      <c r="F20" s="17">
        <v>38077</v>
      </c>
      <c r="G20" s="93"/>
      <c r="H20" s="94"/>
      <c r="I20" s="84" t="s">
        <v>47</v>
      </c>
      <c r="J20" s="83" t="s">
        <v>47</v>
      </c>
      <c r="K20" s="83">
        <v>1</v>
      </c>
      <c r="L20" s="85">
        <v>38047</v>
      </c>
      <c r="M20" s="93"/>
      <c r="N20" s="95"/>
      <c r="O20" s="61"/>
      <c r="Q20" s="137" t="str">
        <f>IF(C20&lt;&gt;"",IF(OR(D20="",J20=""),"※注意：氏名は分けて入力をして下さい",IF(OR(E20="",K20=""),"※注意：学年を入力して下さい",IF(OR(F20&lt;34335,F20&gt;38891,L20&lt;34335,L20&gt;38891),"※注意：西暦(半角）で入力して下さい",""))),"")</f>
        <v/>
      </c>
      <c r="R20" s="138"/>
      <c r="S20" s="138"/>
      <c r="T20" s="139"/>
    </row>
    <row r="21" spans="1:20" ht="15" customHeight="1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37" t="str">
        <f t="shared" ref="Q21:Q44" si="0">IF(C21&lt;&gt;"",IF(OR(D21="",J21=""),"※注意：氏名は分けて入力をして下さい",IF(OR(E21="",K21=""),"※注意：学年を入力して下さい",IF(OR(F21&lt;34335,F21&gt;38891,L21&lt;34335,L21&gt;38891),"※注意：西暦(半角）で入力して下さい",""))),"")</f>
        <v/>
      </c>
      <c r="R21" s="138"/>
      <c r="S21" s="138"/>
      <c r="T21" s="139"/>
    </row>
    <row r="22" spans="1:20" ht="15" customHeight="1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7" t="str">
        <f t="shared" si="0"/>
        <v/>
      </c>
      <c r="R22" s="138"/>
      <c r="S22" s="138"/>
      <c r="T22" s="139"/>
    </row>
    <row r="23" spans="1:20" ht="15" customHeight="1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7" t="str">
        <f t="shared" si="0"/>
        <v/>
      </c>
      <c r="R23" s="138"/>
      <c r="S23" s="138"/>
      <c r="T23" s="139"/>
    </row>
    <row r="24" spans="1:20" ht="15" customHeight="1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7" t="str">
        <f t="shared" si="0"/>
        <v/>
      </c>
      <c r="R24" s="138"/>
      <c r="S24" s="138"/>
      <c r="T24" s="139"/>
    </row>
    <row r="25" spans="1:20" ht="15" customHeight="1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7" t="str">
        <f t="shared" si="0"/>
        <v/>
      </c>
      <c r="R25" s="138"/>
      <c r="S25" s="138"/>
      <c r="T25" s="139"/>
    </row>
    <row r="26" spans="1:20" ht="15" customHeight="1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7" t="str">
        <f t="shared" si="0"/>
        <v/>
      </c>
      <c r="R26" s="138"/>
      <c r="S26" s="138"/>
      <c r="T26" s="139"/>
    </row>
    <row r="27" spans="1:20" ht="15" customHeight="1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7" t="str">
        <f t="shared" si="0"/>
        <v/>
      </c>
      <c r="R27" s="138"/>
      <c r="S27" s="138"/>
      <c r="T27" s="139"/>
    </row>
    <row r="28" spans="1:20" ht="15" customHeight="1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7" t="str">
        <f t="shared" si="0"/>
        <v/>
      </c>
      <c r="R28" s="138"/>
      <c r="S28" s="138"/>
      <c r="T28" s="139"/>
    </row>
    <row r="29" spans="1:20" ht="15" customHeight="1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7" t="str">
        <f t="shared" si="0"/>
        <v/>
      </c>
      <c r="R29" s="138"/>
      <c r="S29" s="138"/>
      <c r="T29" s="139"/>
    </row>
    <row r="30" spans="1:20" ht="15" customHeight="1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7" t="str">
        <f t="shared" si="0"/>
        <v/>
      </c>
      <c r="R30" s="138"/>
      <c r="S30" s="138"/>
      <c r="T30" s="139"/>
    </row>
    <row r="31" spans="1:20" ht="15" customHeight="1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7" t="str">
        <f t="shared" si="0"/>
        <v/>
      </c>
      <c r="R31" s="138"/>
      <c r="S31" s="138"/>
      <c r="T31" s="139"/>
    </row>
    <row r="32" spans="1:20" ht="15" customHeight="1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7" t="str">
        <f t="shared" si="0"/>
        <v/>
      </c>
      <c r="R32" s="138"/>
      <c r="S32" s="138"/>
      <c r="T32" s="139"/>
    </row>
    <row r="33" spans="1:20" ht="15" customHeight="1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7" t="str">
        <f t="shared" si="0"/>
        <v/>
      </c>
      <c r="R33" s="138"/>
      <c r="S33" s="138"/>
      <c r="T33" s="139"/>
    </row>
    <row r="34" spans="1:20" ht="15" customHeight="1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7" t="str">
        <f t="shared" si="0"/>
        <v/>
      </c>
      <c r="R34" s="138"/>
      <c r="S34" s="138"/>
      <c r="T34" s="139"/>
    </row>
    <row r="35" spans="1:20" ht="15" customHeight="1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7" t="str">
        <f t="shared" si="0"/>
        <v/>
      </c>
      <c r="R35" s="138"/>
      <c r="S35" s="138"/>
      <c r="T35" s="139"/>
    </row>
    <row r="36" spans="1:20" ht="15" customHeight="1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7" t="str">
        <f t="shared" si="0"/>
        <v/>
      </c>
      <c r="R36" s="138"/>
      <c r="S36" s="138"/>
      <c r="T36" s="139"/>
    </row>
    <row r="37" spans="1:20" ht="15" customHeight="1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7" t="str">
        <f t="shared" si="0"/>
        <v/>
      </c>
      <c r="R37" s="138"/>
      <c r="S37" s="138"/>
      <c r="T37" s="139"/>
    </row>
    <row r="38" spans="1:20" ht="15" customHeight="1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7" t="str">
        <f t="shared" si="0"/>
        <v/>
      </c>
      <c r="R38" s="138"/>
      <c r="S38" s="138"/>
      <c r="T38" s="139"/>
    </row>
    <row r="39" spans="1:20" ht="15" customHeight="1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7" t="str">
        <f t="shared" si="0"/>
        <v/>
      </c>
      <c r="R39" s="138"/>
      <c r="S39" s="138"/>
      <c r="T39" s="139"/>
    </row>
    <row r="40" spans="1:20" ht="15" customHeight="1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7" t="str">
        <f t="shared" si="0"/>
        <v/>
      </c>
      <c r="R40" s="138"/>
      <c r="S40" s="138"/>
      <c r="T40" s="139"/>
    </row>
    <row r="41" spans="1:20" ht="15" customHeight="1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7" t="str">
        <f t="shared" si="0"/>
        <v/>
      </c>
      <c r="R41" s="138"/>
      <c r="S41" s="138"/>
      <c r="T41" s="139"/>
    </row>
    <row r="42" spans="1:20" ht="15" customHeight="1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7" t="str">
        <f t="shared" si="0"/>
        <v/>
      </c>
      <c r="R42" s="138"/>
      <c r="S42" s="138"/>
      <c r="T42" s="139"/>
    </row>
    <row r="43" spans="1:20" ht="15" customHeight="1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7" t="str">
        <f t="shared" si="0"/>
        <v/>
      </c>
      <c r="R43" s="138"/>
      <c r="S43" s="138"/>
      <c r="T43" s="139"/>
    </row>
    <row r="44" spans="1:20" ht="15" customHeight="1" thickBot="1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7" t="str">
        <f t="shared" si="0"/>
        <v/>
      </c>
      <c r="R44" s="138"/>
      <c r="S44" s="138"/>
      <c r="T44" s="139"/>
    </row>
    <row r="45" spans="1:20" ht="15" customHeight="1" thickTop="1" thickBot="1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7" t="str">
        <f>IF(C45&lt;&gt;"",IF(OR(D45="",J45=""),"※注意：氏名は分けて入力をして下さい",IF(OR(E45="",K45=""),"※注意：学年を入力して下さい",IF(OR(F45&lt;34335,F45&gt;38891,L45&lt;34335,L45&gt;38891),"※注意：西暦(半角）で入力して下さい",""))),"")</f>
        <v/>
      </c>
      <c r="R45" s="138"/>
      <c r="S45" s="138"/>
      <c r="T45" s="139"/>
    </row>
    <row r="46" spans="1:20" ht="9" customHeight="1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>
      <c r="A49" s="57"/>
      <c r="B49" s="60"/>
      <c r="C49" s="8"/>
      <c r="D49" s="8"/>
      <c r="E49" s="5" t="s">
        <v>18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>※注意：登録本数が出場最大本数を超えています</v>
      </c>
      <c r="R49" s="37"/>
      <c r="S49" s="38"/>
      <c r="T49" s="47"/>
    </row>
    <row r="50" spans="1:20" ht="7.5" customHeight="1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>
      <c r="A51" s="57"/>
      <c r="C51" s="117" t="s">
        <v>10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60"/>
      <c r="O51" s="61"/>
      <c r="Q51" s="46"/>
      <c r="R51" s="37"/>
      <c r="S51" s="38"/>
      <c r="T51" s="47"/>
    </row>
    <row r="52" spans="1:20" ht="21.75" customHeight="1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>
      <c r="A53" s="57"/>
      <c r="B53" s="60"/>
      <c r="D53" s="119" t="s">
        <v>57</v>
      </c>
      <c r="E53" s="119"/>
      <c r="F53" s="119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>
      <c r="A54" s="57"/>
      <c r="B54" s="60"/>
      <c r="C54" s="59"/>
      <c r="D54" s="59"/>
      <c r="H54" s="152" t="s">
        <v>39</v>
      </c>
      <c r="I54" s="152"/>
      <c r="J54" s="152"/>
      <c r="K54" s="152"/>
      <c r="L54" s="152" t="s">
        <v>41</v>
      </c>
      <c r="M54" s="152"/>
      <c r="N54" s="60"/>
      <c r="O54" s="61"/>
      <c r="Q54" s="46" t="str">
        <f>IF(J54="△△△高等学校長","※注意：高校名の入力をお願いします",IF(L54="印","※注意：学校長名の入力をお願いします",""))</f>
        <v/>
      </c>
      <c r="R54" s="37"/>
      <c r="S54" s="38"/>
      <c r="T54" s="47"/>
    </row>
    <row r="55" spans="1:20" ht="21.75" customHeight="1" thickBot="1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>
      <c r="B56"/>
      <c r="D56" s="1"/>
    </row>
    <row r="57" spans="1:20" ht="21.75" customHeight="1">
      <c r="B57"/>
      <c r="C57" s="3"/>
      <c r="D57" s="3"/>
      <c r="H57" s="4"/>
      <c r="Q57" s="4"/>
    </row>
    <row r="58" spans="1:20" ht="21.75" customHeight="1">
      <c r="B58"/>
      <c r="D58" s="1"/>
    </row>
    <row r="59" spans="1:20" ht="21.75" customHeight="1">
      <c r="B59"/>
      <c r="D59" s="1"/>
    </row>
    <row r="60" spans="1:20" ht="21.75" customHeight="1"/>
    <row r="61" spans="1:20" ht="21.75" customHeight="1"/>
    <row r="62" spans="1:20" ht="21.75" customHeight="1"/>
    <row r="63" spans="1:20" ht="21.75" customHeight="1"/>
    <row r="64" spans="1:20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</sheetData>
  <sheetProtection insertColumns="0" insertRows="0" deleteColumns="0" deleteRows="0" sort="0" autoFilter="0"/>
  <mergeCells count="52"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24:T24"/>
    <mergeCell ref="Q25:T25"/>
    <mergeCell ref="Q26:T26"/>
    <mergeCell ref="Q27:T27"/>
    <mergeCell ref="Q28:T28"/>
    <mergeCell ref="M18:N19"/>
    <mergeCell ref="Q20:T20"/>
    <mergeCell ref="Q21:T21"/>
    <mergeCell ref="Q22:T22"/>
    <mergeCell ref="Q23:T23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B1:L1"/>
    <mergeCell ref="C3:L3"/>
    <mergeCell ref="C4:L4"/>
    <mergeCell ref="C5:L5"/>
    <mergeCell ref="C6:L6"/>
  </mergeCells>
  <phoneticPr fontId="1"/>
  <dataValidations count="4"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L20:L45 F21:F45">
      <formula1>32965</formula1>
      <formula2>38353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0">
      <formula1>32965</formula1>
      <formula2>38443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埼玉県教育委員会</cp:lastModifiedBy>
  <cp:lastPrinted>2015-07-11T12:36:21Z</cp:lastPrinted>
  <dcterms:created xsi:type="dcterms:W3CDTF">2010-06-22T07:50:28Z</dcterms:created>
  <dcterms:modified xsi:type="dcterms:W3CDTF">2019-02-12T01:26:22Z</dcterms:modified>
</cp:coreProperties>
</file>